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480" yWindow="90" windowWidth="19320" windowHeight="11760" firstSheet="2" activeTab="2"/>
  </bookViews>
  <sheets>
    <sheet name="Program godzinowy" sheetId="1" r:id="rId1"/>
    <sheet name="Biegi piątek" sheetId="2" r:id="rId2"/>
    <sheet name="Biegi sobota" sheetId="3" r:id="rId3"/>
  </sheets>
  <externalReferences>
    <externalReference r:id="rId4"/>
  </externalReferences>
  <definedNames>
    <definedName name="_xlnm._FilterDatabase" localSheetId="1" hidden="1">'Biegi piątek'!$A$289:$E$299</definedName>
    <definedName name="_xlnm.Print_Area" localSheetId="1">'Biegi piątek'!$A$1:$E$364</definedName>
    <definedName name="_xlnm.Print_Area" localSheetId="2">'Biegi sobota'!$A$1:$E$413</definedName>
    <definedName name="_xlnm.Print_Area" localSheetId="0">'Program godzinowy'!$A$1:$E$71</definedName>
  </definedNames>
  <calcPr calcId="162912"/>
</workbook>
</file>

<file path=xl/calcChain.xml><?xml version="1.0" encoding="utf-8"?>
<calcChain xmlns="http://schemas.openxmlformats.org/spreadsheetml/2006/main">
  <c r="H57" i="3" l="1"/>
  <c r="H52" i="3"/>
  <c r="H43" i="3"/>
  <c r="H38" i="3"/>
  <c r="H28" i="3"/>
  <c r="H14" i="3"/>
  <c r="I389" i="2"/>
  <c r="I384" i="2"/>
  <c r="I376" i="2"/>
  <c r="I371" i="2"/>
  <c r="I363" i="2"/>
  <c r="I358" i="2"/>
  <c r="I345" i="2"/>
  <c r="I338" i="2"/>
  <c r="I332" i="2"/>
  <c r="I323" i="2"/>
  <c r="I319" i="2"/>
  <c r="I310" i="2"/>
  <c r="I306" i="2"/>
  <c r="I297" i="2"/>
  <c r="I293" i="2"/>
  <c r="I284" i="2"/>
  <c r="I280" i="2"/>
  <c r="I212" i="2"/>
  <c r="I209" i="2"/>
  <c r="I195" i="2"/>
  <c r="I187" i="2"/>
  <c r="I182" i="2"/>
  <c r="I161" i="2"/>
  <c r="I156" i="2"/>
  <c r="I148" i="2"/>
  <c r="I143" i="2"/>
  <c r="I128" i="2"/>
  <c r="I121" i="2"/>
  <c r="I118" i="2"/>
  <c r="I115" i="2"/>
  <c r="I107" i="2"/>
  <c r="I102" i="2"/>
  <c r="I92" i="2"/>
  <c r="I88" i="2"/>
  <c r="I79" i="2"/>
  <c r="I75" i="2"/>
  <c r="I60" i="2"/>
  <c r="I52" i="2"/>
  <c r="I47" i="2"/>
  <c r="I39" i="2"/>
  <c r="I34" i="2"/>
  <c r="I25" i="2"/>
  <c r="I21" i="2"/>
  <c r="I10" i="2"/>
  <c r="D61" i="3"/>
</calcChain>
</file>

<file path=xl/comments1.xml><?xml version="1.0" encoding="utf-8"?>
<comments xmlns="http://schemas.openxmlformats.org/spreadsheetml/2006/main">
  <authors>
    <author>OwczaHe0</author>
  </authors>
  <commentList>
    <comment ref="B217" authorId="0" shapeId="0">
      <text>
        <r>
          <rPr>
            <b/>
            <sz val="8"/>
            <color indexed="81"/>
            <rFont val="Tahoma"/>
            <charset val="238"/>
          </rPr>
          <t>OwczaHe0:</t>
        </r>
        <r>
          <rPr>
            <sz val="8"/>
            <color indexed="81"/>
            <rFont val="Tahoma"/>
            <charset val="238"/>
          </rPr>
          <t xml:space="preserve">
WYJAŚNIĆ</t>
        </r>
      </text>
    </comment>
    <comment ref="F255" authorId="0" shapeId="0">
      <text>
        <r>
          <rPr>
            <b/>
            <sz val="8"/>
            <color indexed="81"/>
            <rFont val="Tahoma"/>
            <charset val="238"/>
          </rPr>
          <t>OwczaHe0:</t>
        </r>
        <r>
          <rPr>
            <sz val="8"/>
            <color indexed="81"/>
            <rFont val="Tahoma"/>
            <charset val="238"/>
          </rPr>
          <t xml:space="preserve">
niewidomi i słabo słyszący</t>
        </r>
      </text>
    </comment>
  </commentList>
</comments>
</file>

<file path=xl/sharedStrings.xml><?xml version="1.0" encoding="utf-8"?>
<sst xmlns="http://schemas.openxmlformats.org/spreadsheetml/2006/main" count="1701" uniqueCount="642">
  <si>
    <t>Program zawodów na ergometrze wioślarskim</t>
  </si>
  <si>
    <t>Kalisz 20-21.11.2015</t>
  </si>
  <si>
    <t>PIĄTEK 20.11.2015</t>
  </si>
  <si>
    <t>FINAŁ SZKÓŁ PODSTAWOWYCH</t>
  </si>
  <si>
    <t>DYSTANS</t>
  </si>
  <si>
    <t>GODZINA</t>
  </si>
  <si>
    <t>Bieg nr 1</t>
  </si>
  <si>
    <t>Dziewczęta  rocz. 2002/03</t>
  </si>
  <si>
    <t>500m</t>
  </si>
  <si>
    <t>Godz   12:00</t>
  </si>
  <si>
    <t>Bieg nr 1A</t>
  </si>
  <si>
    <t>Godz   12:05</t>
  </si>
  <si>
    <t>Bieg nr 2</t>
  </si>
  <si>
    <t>Chłopcy       rocz. 2002/03</t>
  </si>
  <si>
    <t>Godz   12:10</t>
  </si>
  <si>
    <t>Bieg nr 2A</t>
  </si>
  <si>
    <t>Godz   12:15</t>
  </si>
  <si>
    <t>Bieg nr 2B</t>
  </si>
  <si>
    <t>Godz   12:20</t>
  </si>
  <si>
    <t>FINAŁ SZKÓŁ GIMNAZJALNYCH</t>
  </si>
  <si>
    <t>Bieg nr 3</t>
  </si>
  <si>
    <t>GIM. DZIEWCZYNY  ROCZ  2001</t>
  </si>
  <si>
    <t>Godz   12:25</t>
  </si>
  <si>
    <t>Bieg nr 3A</t>
  </si>
  <si>
    <t>Godz   12:30</t>
  </si>
  <si>
    <t>Bieg nr 3B</t>
  </si>
  <si>
    <t>Godz   12:35</t>
  </si>
  <si>
    <t>Bieg nr 4</t>
  </si>
  <si>
    <t>GIM. CHŁOPCY  ROCZ 2001</t>
  </si>
  <si>
    <t>Godz   12:40</t>
  </si>
  <si>
    <t>Bieg nr 4A</t>
  </si>
  <si>
    <t>Godz   12:45</t>
  </si>
  <si>
    <t>Bieg nr 4B</t>
  </si>
  <si>
    <t>Godz   12:50</t>
  </si>
  <si>
    <t>FINAŁ SZKÓŁ PONADGIMNAZJALNE</t>
  </si>
  <si>
    <t>Bieg nr 5</t>
  </si>
  <si>
    <t>500M</t>
  </si>
  <si>
    <t>Godz   13:00</t>
  </si>
  <si>
    <t>Bieg nr 5A</t>
  </si>
  <si>
    <t>Godz   13:05</t>
  </si>
  <si>
    <t>BIEG  SPRAWNYCH  INACZEJ</t>
  </si>
  <si>
    <t>Bieg nr 6</t>
  </si>
  <si>
    <t>SPRAWNI INACZEJ</t>
  </si>
  <si>
    <t>Godz   13:10</t>
  </si>
  <si>
    <t>Bieg nr 6A</t>
  </si>
  <si>
    <t>Godz   13:20</t>
  </si>
  <si>
    <t>UKS</t>
  </si>
  <si>
    <t>Bieg nr 7</t>
  </si>
  <si>
    <t>DZIEWCZYNY  2000/01</t>
  </si>
  <si>
    <t>Godz   13:40</t>
  </si>
  <si>
    <t>Bieg nr 7A</t>
  </si>
  <si>
    <t>Godz   13:45</t>
  </si>
  <si>
    <t>Bieg nr 7B</t>
  </si>
  <si>
    <t>Godz   13:50</t>
  </si>
  <si>
    <t>Bieg nr 7C</t>
  </si>
  <si>
    <t>Godz   13:55</t>
  </si>
  <si>
    <t>Bieg nr 7D</t>
  </si>
  <si>
    <t>Godz   14:00</t>
  </si>
  <si>
    <t>Bieg nr 8</t>
  </si>
  <si>
    <t>CHŁOPCY  2000/01</t>
  </si>
  <si>
    <t>Godz   14:05</t>
  </si>
  <si>
    <t>Bieg nr 8A</t>
  </si>
  <si>
    <t>CHŁOPCY  2002/2003</t>
  </si>
  <si>
    <t>Godz   14:10</t>
  </si>
  <si>
    <t>Bieg nr 8B</t>
  </si>
  <si>
    <t>Godz   14:15</t>
  </si>
  <si>
    <t>Bieg nr 8C</t>
  </si>
  <si>
    <t>Godz   14:20</t>
  </si>
  <si>
    <t>Bieg nr 8D</t>
  </si>
  <si>
    <t>Godz   14:25</t>
  </si>
  <si>
    <t>SOBOTA 21.11.2015</t>
  </si>
  <si>
    <t>WETERANI, VIP, POLICJA</t>
  </si>
  <si>
    <t>Bieg nr 9</t>
  </si>
  <si>
    <t xml:space="preserve">POLICJA vs STRAŻ </t>
  </si>
  <si>
    <t>Godz   10:00</t>
  </si>
  <si>
    <t>Bieg nr 10</t>
  </si>
  <si>
    <t>URZĄD MIEJSKI vs STAROSTWO</t>
  </si>
  <si>
    <t>Godz   10:10</t>
  </si>
  <si>
    <t>Bieg nr 11</t>
  </si>
  <si>
    <t xml:space="preserve">MASTERSI, VIP </t>
  </si>
  <si>
    <t>Godz   10:20</t>
  </si>
  <si>
    <t>UCZELNIE WYŻSZE</t>
  </si>
  <si>
    <t>Bieg nr 12</t>
  </si>
  <si>
    <t>UCZELNIE KOBIETY</t>
  </si>
  <si>
    <t>Godz   10:30</t>
  </si>
  <si>
    <t>Bieg nr 12A</t>
  </si>
  <si>
    <t>Godz   10:40</t>
  </si>
  <si>
    <t>Bieg nr 13</t>
  </si>
  <si>
    <t>UCZELNIE MĘŻCZYŹNI</t>
  </si>
  <si>
    <t>Godz   10:50</t>
  </si>
  <si>
    <t>Bieg nr 13A</t>
  </si>
  <si>
    <t>Godz   11:00</t>
  </si>
  <si>
    <t>PUCHAR POLSKI 2015</t>
  </si>
  <si>
    <t>Bieg nr 14</t>
  </si>
  <si>
    <t>SENIORKI  KL</t>
  </si>
  <si>
    <t>2000m</t>
  </si>
  <si>
    <t>Godz   11:30</t>
  </si>
  <si>
    <t>Bieg nr 15</t>
  </si>
  <si>
    <t>SENIORKI  KA</t>
  </si>
  <si>
    <t>Godz   11:40</t>
  </si>
  <si>
    <t>Bieg nr 16</t>
  </si>
  <si>
    <t>SENIORZY ML</t>
  </si>
  <si>
    <t>Godz   11:50</t>
  </si>
  <si>
    <t>Bieg nr 17</t>
  </si>
  <si>
    <t>SENIORZY MA</t>
  </si>
  <si>
    <t>MISTRZOSTWA WIELKOPOLSKI</t>
  </si>
  <si>
    <t>Bieg nr 18</t>
  </si>
  <si>
    <t>MŁODZICZKI – 2001/2002</t>
  </si>
  <si>
    <t>1500m</t>
  </si>
  <si>
    <t>Bieg nr 18A</t>
  </si>
  <si>
    <t>Bieg nr 18B</t>
  </si>
  <si>
    <t>Bieg nr 18C</t>
  </si>
  <si>
    <t>Bieg nr 19</t>
  </si>
  <si>
    <t>MŁODZICY – 2001/2002</t>
  </si>
  <si>
    <t>Bieg nr 19A</t>
  </si>
  <si>
    <t>Bieg nr 19B</t>
  </si>
  <si>
    <t>Bieg nr 19C</t>
  </si>
  <si>
    <t>Bieg nr 20</t>
  </si>
  <si>
    <t>JUNIORKI -1999/00</t>
  </si>
  <si>
    <t>Godz   13:30</t>
  </si>
  <si>
    <t>Bieg nr 21</t>
  </si>
  <si>
    <t xml:space="preserve">JUNIORZY - 99/00 </t>
  </si>
  <si>
    <t>Bieg nr 22</t>
  </si>
  <si>
    <t>JUNIORKI -1997/1998</t>
  </si>
  <si>
    <t>Bieg nr 23</t>
  </si>
  <si>
    <t>JUNIORZY - 1997/1998</t>
  </si>
  <si>
    <t>Bieg nr 24</t>
  </si>
  <si>
    <t>JUNIORKI 1997/98 do 60 kg</t>
  </si>
  <si>
    <t>Bieg nr 25</t>
  </si>
  <si>
    <t>JUNIORZY 1997/98 do 70 kg</t>
  </si>
  <si>
    <t>Bieg nr 26</t>
  </si>
  <si>
    <t>KOBIETY (1996&gt;) do 62 KG</t>
  </si>
  <si>
    <t>Godz   14:30</t>
  </si>
  <si>
    <t>Bieg nr 27</t>
  </si>
  <si>
    <t>MĘŻCZYŹNI (1996&gt;) do 75 KG</t>
  </si>
  <si>
    <t>Godz   14:40</t>
  </si>
  <si>
    <t>Bieg nr 28</t>
  </si>
  <si>
    <t>KOBIETY (1996&gt;)</t>
  </si>
  <si>
    <t>Godz   14:50</t>
  </si>
  <si>
    <t>Bieg nr 29</t>
  </si>
  <si>
    <t>MĘŻCZYŹNI (1996&gt;)</t>
  </si>
  <si>
    <t>Godz   15:00</t>
  </si>
  <si>
    <t>PROGRAM ZAWODÓW NA ERGOMETRZE WIOŚLARSKIM</t>
  </si>
  <si>
    <t>Dziewczęta  rocz. 2003/04</t>
  </si>
  <si>
    <t>SZTAFETY</t>
  </si>
  <si>
    <t>l.p</t>
  </si>
  <si>
    <t>NAZWISKI I IMIĘ</t>
  </si>
  <si>
    <t>ROCZNIK</t>
  </si>
  <si>
    <t>KLUB/REPREZENTANT</t>
  </si>
  <si>
    <t>CZAS</t>
  </si>
  <si>
    <t>MIEJSCE</t>
  </si>
  <si>
    <t>SUMA</t>
  </si>
  <si>
    <t xml:space="preserve">JUSTYNA KUPAJ, </t>
  </si>
  <si>
    <t>SP STOBNO</t>
  </si>
  <si>
    <t>120,1</t>
  </si>
  <si>
    <t xml:space="preserve">GABRIELA DZIWIŃSKA, </t>
  </si>
  <si>
    <t>128,3</t>
  </si>
  <si>
    <t>IZABELA SMOLIGA,</t>
  </si>
  <si>
    <t>137,1</t>
  </si>
  <si>
    <t>385,5</t>
  </si>
  <si>
    <t>OLIWIA WARDZIAK.</t>
  </si>
  <si>
    <t xml:space="preserve">WERONIKA RATAJ, </t>
  </si>
  <si>
    <t>SP 12</t>
  </si>
  <si>
    <t>MAJA GAŁĄZKA</t>
  </si>
  <si>
    <t xml:space="preserve">WERONIKA ZAJDEL, </t>
  </si>
  <si>
    <t xml:space="preserve">JULJA JABŁOŃSKA, </t>
  </si>
  <si>
    <t>Obała Julia</t>
  </si>
  <si>
    <t>SP 10 - IND</t>
  </si>
  <si>
    <t>Raszewska Kinga</t>
  </si>
  <si>
    <t>Dziewczęta  rocz. 2003/04</t>
  </si>
  <si>
    <t>JUSTYNA TRZECIAK</t>
  </si>
  <si>
    <t>SP 8</t>
  </si>
  <si>
    <t>JULIA MARECKA</t>
  </si>
  <si>
    <t>PAULINA WEBER</t>
  </si>
  <si>
    <t>KAROLINA PARWICZ</t>
  </si>
  <si>
    <t xml:space="preserve">SANDRA MATUSZAK, </t>
  </si>
  <si>
    <t xml:space="preserve">DOMINIKA LESZCZYŃSKA, </t>
  </si>
  <si>
    <t xml:space="preserve">AMELIA GÓRECKA, </t>
  </si>
  <si>
    <t>JULITA JANUSZ</t>
  </si>
  <si>
    <t>Bieg nr 1B</t>
  </si>
  <si>
    <t>Godz   12:10</t>
  </si>
  <si>
    <t xml:space="preserve">JULIA ŁAŃDUCH, </t>
  </si>
  <si>
    <t xml:space="preserve">NATALIA ŁATKOWIAK. </t>
  </si>
  <si>
    <t>MONIKA KUPAJ,</t>
  </si>
  <si>
    <t>MONIKA SMOLIGA.</t>
  </si>
  <si>
    <t>OLIWIA CISZEWSKA</t>
  </si>
  <si>
    <t>KARINA PAWLACZYK</t>
  </si>
  <si>
    <t>SP 7</t>
  </si>
  <si>
    <t>ALEKSANDRA WIŚNIAREK</t>
  </si>
  <si>
    <t>KAROLINA KLEMCZAK</t>
  </si>
  <si>
    <t>NIKOLA DUTKIEWICZ</t>
  </si>
  <si>
    <t>Godz   12:15</t>
  </si>
  <si>
    <t>NATALIA SZTANDERA</t>
  </si>
  <si>
    <t>WERONIKA ALEKSANDROWICZ</t>
  </si>
  <si>
    <t>EWELINA GAJEWSKA</t>
  </si>
  <si>
    <t>WANESSA KACZMAREK</t>
  </si>
  <si>
    <t>JULITA SKOWROŃSKA</t>
  </si>
  <si>
    <t>SP Opatówek</t>
  </si>
  <si>
    <t>KLAUDIA BRZEZIŃSKA</t>
  </si>
  <si>
    <t>JULIA KRĄŻYŃSKA</t>
  </si>
  <si>
    <t>NIKOLA WOŹNIAK</t>
  </si>
  <si>
    <t>WIKTORIA STELMASIAK</t>
  </si>
  <si>
    <t>Godz   12:20</t>
  </si>
  <si>
    <t>MARIA WOLF</t>
  </si>
  <si>
    <t>GABRIELA NOWAK</t>
  </si>
  <si>
    <t>KLAUDIA KOBYŁKA</t>
  </si>
  <si>
    <t>Chłopcy  rocz. 2003</t>
  </si>
  <si>
    <t>Godz   12:25</t>
  </si>
  <si>
    <t xml:space="preserve">JAKUB ŁAŃDUCH, </t>
  </si>
  <si>
    <t xml:space="preserve">ADAM STĘPIEŃ, </t>
  </si>
  <si>
    <t>RADOSŁAW STĘPIEŃ,</t>
  </si>
  <si>
    <t>KACPER SZULETA.</t>
  </si>
  <si>
    <t>MARCIN LASKOŚ</t>
  </si>
  <si>
    <t>BARTOSZ BIALOZYT</t>
  </si>
  <si>
    <t>FILIP PIORUN</t>
  </si>
  <si>
    <t>KACPER KALIŃSKI</t>
  </si>
  <si>
    <t>Chłopcy  rocz. 2003/04</t>
  </si>
  <si>
    <t>Godz   12:30</t>
  </si>
  <si>
    <t xml:space="preserve">SZYMON KRAWCZYK, </t>
  </si>
  <si>
    <t xml:space="preserve">MAKSYM RASZEWSKI, </t>
  </si>
  <si>
    <t xml:space="preserve">MARCIN ZDUN, </t>
  </si>
  <si>
    <t>MACIEJ BZDEREK.</t>
  </si>
  <si>
    <t>DAWID ŚWIDERSKI</t>
  </si>
  <si>
    <t>FILIP BROŻYNA</t>
  </si>
  <si>
    <t>DAWID MAMOS</t>
  </si>
  <si>
    <t xml:space="preserve">PIOTR PERUGA </t>
  </si>
  <si>
    <t>Chłopcy  rocz. 2004</t>
  </si>
  <si>
    <t>Godz   12:35</t>
  </si>
  <si>
    <t xml:space="preserve">FABIAN ŁUCZAK, </t>
  </si>
  <si>
    <t xml:space="preserve">IGOR SIPKA, </t>
  </si>
  <si>
    <t xml:space="preserve">ERYK KORKO, </t>
  </si>
  <si>
    <t xml:space="preserve">FILIP OCHOCKI, </t>
  </si>
  <si>
    <t>_</t>
  </si>
  <si>
    <t>MATEUSZ OLEJNIK</t>
  </si>
  <si>
    <t>SP 2</t>
  </si>
  <si>
    <t>ALEKS WYPYCH</t>
  </si>
  <si>
    <t>KUBA JANKOWSKI</t>
  </si>
  <si>
    <t>MICHAŁ STRADOMSKI</t>
  </si>
  <si>
    <t>BARTOSZ ZYDORCZYK</t>
  </si>
  <si>
    <t>Godz   12:40</t>
  </si>
  <si>
    <t>SAMUEL SIPKA,</t>
  </si>
  <si>
    <t xml:space="preserve">SEWERYN ŚWIDERSKI, </t>
  </si>
  <si>
    <t>MATEUSZ KOŚCIELAK,</t>
  </si>
  <si>
    <t>WIKTOR SZARZAŁA</t>
  </si>
  <si>
    <t>SP 21</t>
  </si>
  <si>
    <t>DOMINIK WASIAK</t>
  </si>
  <si>
    <t>SZYMON WASIAK</t>
  </si>
  <si>
    <t>KACPER KUCZYŃSKI</t>
  </si>
  <si>
    <t>KACPER ALEKSANDER</t>
  </si>
  <si>
    <t>ARMAN HARUTYUNYAN</t>
  </si>
  <si>
    <t>MATEUSZ FELDFEBEL</t>
  </si>
  <si>
    <t>Godz   12:45</t>
  </si>
  <si>
    <t>JAKUB JANIK</t>
  </si>
  <si>
    <t>HUBERT GRZESIAK</t>
  </si>
  <si>
    <t>BARTOSZ KASPRZAK</t>
  </si>
  <si>
    <t>SZYMON KISZKA</t>
  </si>
  <si>
    <t>JAN KORDAS</t>
  </si>
  <si>
    <t>Godz   12:50</t>
  </si>
  <si>
    <t>GIM. DZIEWCZYNY  ROCZ  2002</t>
  </si>
  <si>
    <t>WERONIKA LUDWICZAK</t>
  </si>
  <si>
    <t>GIM 3</t>
  </si>
  <si>
    <t>JULIA RAJCA</t>
  </si>
  <si>
    <t>MARTYNA PŁUCIENNIK</t>
  </si>
  <si>
    <t>JULIA JATCZAK</t>
  </si>
  <si>
    <t>ALEKSANDRA KROPIK</t>
  </si>
  <si>
    <t>GIM 4</t>
  </si>
  <si>
    <t>NIKOLA MARCINIAK</t>
  </si>
  <si>
    <t>PAULINA JAKUBOWSKA</t>
  </si>
  <si>
    <t>ZUZANNA DUDKIEWICZ</t>
  </si>
  <si>
    <t>Godz   12:55</t>
  </si>
  <si>
    <t>Jakubczak Martyna</t>
  </si>
  <si>
    <t>GIM 7</t>
  </si>
  <si>
    <t>Strzelecka Klaudia</t>
  </si>
  <si>
    <t>Spalona Karolina</t>
  </si>
  <si>
    <t>Struzik Natalia</t>
  </si>
  <si>
    <t>ZUZANNA CHRZANOWSKA</t>
  </si>
  <si>
    <t>GIM 1</t>
  </si>
  <si>
    <t>NATALIA MARKIEWICZ</t>
  </si>
  <si>
    <t>WERONIKA JURGA</t>
  </si>
  <si>
    <t>BARBARA KSIĘŻAK</t>
  </si>
  <si>
    <t>MARTYNA KRYMARYS</t>
  </si>
  <si>
    <t>Godz   13:00</t>
  </si>
  <si>
    <t>GIM. CHŁOPCY  ROCZ 2002</t>
  </si>
  <si>
    <t>Godz   13:05</t>
  </si>
  <si>
    <t>MICHAŁ KACZMARKIEWICZ</t>
  </si>
  <si>
    <t>MACIEJ KOCHANEK</t>
  </si>
  <si>
    <t>ANDRZEJ JAŹWIEC</t>
  </si>
  <si>
    <t>ŁUKASZ KRZYŻANOWSKI</t>
  </si>
  <si>
    <t>GIM 3 - IND</t>
  </si>
  <si>
    <t>WOJCIECH NIEMIEC</t>
  </si>
  <si>
    <t>Chojnacki  Maksymilian</t>
  </si>
  <si>
    <t>Glinkowski Dawid</t>
  </si>
  <si>
    <t>Andrzejak Jakub</t>
  </si>
  <si>
    <t>Paprocki Kacper</t>
  </si>
  <si>
    <t>Kasik Maciej</t>
  </si>
  <si>
    <t>Godz   13:10</t>
  </si>
  <si>
    <t>DAWID KRÓLAK</t>
  </si>
  <si>
    <t>GIM 9</t>
  </si>
  <si>
    <t>MAURYCY WESOŁOWSKI</t>
  </si>
  <si>
    <t>CEZARY WYTWER</t>
  </si>
  <si>
    <t>KRZYSZTOF KUBIAK</t>
  </si>
  <si>
    <t>WIKTOR STARCZAK</t>
  </si>
  <si>
    <t>Godz   13:15</t>
  </si>
  <si>
    <t>CHMIEL ALAN</t>
  </si>
  <si>
    <t>GRYCZYNSKI DAWID</t>
  </si>
  <si>
    <t>ADAM SZYSZKA</t>
  </si>
  <si>
    <t>DAWID PYTLIŃSKI</t>
  </si>
  <si>
    <t>PATRYK WDOWCZYK</t>
  </si>
  <si>
    <t>JAN WYDUBA</t>
  </si>
  <si>
    <t>MATEUSZ MARON</t>
  </si>
  <si>
    <t>JAKUB OLEJNIK</t>
  </si>
  <si>
    <t>ADRIAN STASZAK</t>
  </si>
  <si>
    <t>FINAŁ SZKÓŁ PONADGIMNAZJALNYCH</t>
  </si>
  <si>
    <t>1000m</t>
  </si>
  <si>
    <t>Godz   13:20</t>
  </si>
  <si>
    <t>KATERORIA</t>
  </si>
  <si>
    <t>PATRYCJA KAPŁON</t>
  </si>
  <si>
    <t>NIEDOW</t>
  </si>
  <si>
    <t>UKS SALWATOR KRAKÓW NPS</t>
  </si>
  <si>
    <t>TOMASZ MORAWA</t>
  </si>
  <si>
    <t>ŁUKASZ MATYJA</t>
  </si>
  <si>
    <t>PATRYK LEDNIOWSKI</t>
  </si>
  <si>
    <t>ROBERT NIESYCZYŃSKI</t>
  </si>
  <si>
    <t>KRZYSZTOF PIKULSKI</t>
  </si>
  <si>
    <t>LOTTO BYDGOSTIA</t>
  </si>
  <si>
    <t>IRENEUSZ ŁYSZCZYŃSKI</t>
  </si>
  <si>
    <t>NTR</t>
  </si>
  <si>
    <t>START KALISZ</t>
  </si>
  <si>
    <t>NiSS</t>
  </si>
  <si>
    <t>PRZEMYSŁAW GAWEŁ</t>
  </si>
  <si>
    <t>WTW WARSZAWA</t>
  </si>
  <si>
    <t>DANIEL BOJAREK</t>
  </si>
  <si>
    <t>JAKUB GRONEK</t>
  </si>
  <si>
    <t>Godz   13:25</t>
  </si>
  <si>
    <t xml:space="preserve">NTR </t>
  </si>
  <si>
    <t xml:space="preserve">B K </t>
  </si>
  <si>
    <t>NTK U</t>
  </si>
  <si>
    <t/>
  </si>
  <si>
    <t>DZIEWCZYNY 2000/2001</t>
  </si>
  <si>
    <t>Godz   13:40</t>
  </si>
  <si>
    <t>MARTYNA GÓŹDŹ</t>
  </si>
  <si>
    <t>2002/03</t>
  </si>
  <si>
    <t>UKS GIM 15 WROCŁAW</t>
  </si>
  <si>
    <t>KOLIGOT WIKTORIA</t>
  </si>
  <si>
    <t>EDYTA GORCZYCA</t>
  </si>
  <si>
    <t>LECZOWICZ DARIA</t>
  </si>
  <si>
    <t>KOWALEWSKA PATRYCJA</t>
  </si>
  <si>
    <t>2000/01</t>
  </si>
  <si>
    <t>UKS GIM 27 WROCŁAW</t>
  </si>
  <si>
    <t>ZUZANNA ŻOŁĘDZIOWSKA</t>
  </si>
  <si>
    <t>ŁOKIETKO ZUZANNA</t>
  </si>
  <si>
    <t>KRUK JOANNA</t>
  </si>
  <si>
    <t>DZIEWCZYNY 2002/2003</t>
  </si>
  <si>
    <t>SZECHNER DOMINIKA</t>
  </si>
  <si>
    <t>PIETRUCH WIKTORIA</t>
  </si>
  <si>
    <t>PIEKIELNA ALEKSANDRA</t>
  </si>
  <si>
    <t>DUKAT KINGA</t>
  </si>
  <si>
    <t>AGATA WOŹNIAK</t>
  </si>
  <si>
    <t>UKS BRDÓW</t>
  </si>
  <si>
    <t>MARIA JANKOWSKA</t>
  </si>
  <si>
    <t>KINGA WOŹNIAK</t>
  </si>
  <si>
    <t>KAMILA KOTECKA</t>
  </si>
  <si>
    <t>MAKAROW EWA</t>
  </si>
  <si>
    <t>SZCZEPANIK MONIKA</t>
  </si>
  <si>
    <t>DARIA LEWANDOWSKA</t>
  </si>
  <si>
    <t>AGNIESZKA UZARSKA</t>
  </si>
  <si>
    <t>STĘPKOWSKA KLAUDIA</t>
  </si>
  <si>
    <t>UKS MILENIUM</t>
  </si>
  <si>
    <t>JAGODA FIGLARZ</t>
  </si>
  <si>
    <t>TRACZYK ALICJA</t>
  </si>
  <si>
    <t>WÓJCIK JULIA</t>
  </si>
  <si>
    <t>DELIMAT CYNTIA</t>
  </si>
  <si>
    <t>DETMEROWSKA JULIA</t>
  </si>
  <si>
    <t>JASIŃSKA ZUZANNA</t>
  </si>
  <si>
    <t>WÓJCIK JOANNA</t>
  </si>
  <si>
    <t>MARIA KRÓLAK</t>
  </si>
  <si>
    <t>UKS NIKE</t>
  </si>
  <si>
    <t>NATALIA JANAS</t>
  </si>
  <si>
    <t>ZUZANNA IGNASZAK</t>
  </si>
  <si>
    <t>NIKOLA PICH</t>
  </si>
  <si>
    <t>ALICJA KLEŚTA</t>
  </si>
  <si>
    <t>UKS GIM 1</t>
  </si>
  <si>
    <t>GRABOWSKA KLAUDIA</t>
  </si>
  <si>
    <t>KAROLINA GRYNDA</t>
  </si>
  <si>
    <t>WIKTORIA TATERSKA</t>
  </si>
  <si>
    <t>KLAUDIA STEFANIAK</t>
  </si>
  <si>
    <t>MAŁGORZATA STRYBEL</t>
  </si>
  <si>
    <t>DARIA WOŹNIAK</t>
  </si>
  <si>
    <t>FAUSTYNA RACINOWSKA </t>
  </si>
  <si>
    <t>ZUZANNA SZARA </t>
  </si>
  <si>
    <t>CHŁOPCY 2000/2001</t>
  </si>
  <si>
    <t>ERYK PAUPERNIK</t>
  </si>
  <si>
    <t>UKS WIOŚLARSKI KALISZ</t>
  </si>
  <si>
    <t>WACŁAW SMOLCZYŃSKI</t>
  </si>
  <si>
    <t>PAWEL RASZEWSKI</t>
  </si>
  <si>
    <t>ALEKSANDER KOSCIERZYNSKI</t>
  </si>
  <si>
    <t>CHŁOPCY 2002/2003</t>
  </si>
  <si>
    <t>MATEUSZ SZARECKI</t>
  </si>
  <si>
    <t>PATRYK PIETRZAK</t>
  </si>
  <si>
    <t xml:space="preserve">DOMINIK CHĘCIŃSKI </t>
  </si>
  <si>
    <t xml:space="preserve">PATRYK JUNKIERT </t>
  </si>
  <si>
    <t>JAKUB WASILEWSKI</t>
  </si>
  <si>
    <t>WIKTOR SZCZYPKOWSKI</t>
  </si>
  <si>
    <t>SEBASTIAN GAUDEN</t>
  </si>
  <si>
    <t xml:space="preserve">BARTOSZ GÓRNY </t>
  </si>
  <si>
    <t>FILIP JASION</t>
  </si>
  <si>
    <t>LEJCZAK SZYMON</t>
  </si>
  <si>
    <t>PROKOP MARCIN</t>
  </si>
  <si>
    <t>KONDEK ŁUKASZ</t>
  </si>
  <si>
    <t>SZCZOTKA MARCIN</t>
  </si>
  <si>
    <t>KAŹMIERSKI MICHAŁ</t>
  </si>
  <si>
    <t>KANIUKA KACPER</t>
  </si>
  <si>
    <t>JANCZARA WOJCIECH</t>
  </si>
  <si>
    <t>PEREGUDÓW JAKUB</t>
  </si>
  <si>
    <t>SIEKIERZYCKI MIKOŁĄJ</t>
  </si>
  <si>
    <t>RODZIEWICZ NIKODEM</t>
  </si>
  <si>
    <t>MAKSYMILIAN PAWLUK</t>
  </si>
  <si>
    <t>AVRAMIENKO MYKITA</t>
  </si>
  <si>
    <t>POBIEGA BARTŁOMIEJ</t>
  </si>
  <si>
    <t>BARTOSZKO DAWID</t>
  </si>
  <si>
    <t>STASZUK MICHAŁ</t>
  </si>
  <si>
    <t>DANIEL DUDEK</t>
  </si>
  <si>
    <t>UKS NIKE - IND</t>
  </si>
  <si>
    <t>WIKTOR KLIBER</t>
  </si>
  <si>
    <t>JEREMI WAHIDI</t>
  </si>
  <si>
    <t xml:space="preserve"> </t>
  </si>
  <si>
    <t>Godz 10:30</t>
  </si>
  <si>
    <t>NAZWISKO I IMIĘ</t>
  </si>
  <si>
    <t>AGNIESZKA INGLNIK</t>
  </si>
  <si>
    <t>PWSZ</t>
  </si>
  <si>
    <t>ALEKSANDRA KASPEROWICZ</t>
  </si>
  <si>
    <t>ANNA KLIBER</t>
  </si>
  <si>
    <t>ALEKSANDRA CHWIAŁKOWSKA</t>
  </si>
  <si>
    <t>PATRYCJA WOŹNIAK</t>
  </si>
  <si>
    <t>ANGELIKA NOWAK</t>
  </si>
  <si>
    <t>NATALIA BĄK</t>
  </si>
  <si>
    <t>DARIA BOGACZYK</t>
  </si>
  <si>
    <t>IZABELA SOBCZAK</t>
  </si>
  <si>
    <t>BOŻENA JERZYK</t>
  </si>
  <si>
    <t>Godz 10:50</t>
  </si>
  <si>
    <t>MICHAŁ GRYNDA</t>
  </si>
  <si>
    <t>MATEUSZ TRZMIEL</t>
  </si>
  <si>
    <t>JAKUB BARAN</t>
  </si>
  <si>
    <t>DAWID WOŹNIAK</t>
  </si>
  <si>
    <t>MARCIN ŚLEZIAK</t>
  </si>
  <si>
    <t>SEBASTIAN DZIEDZIC</t>
  </si>
  <si>
    <t>MIACHAŁ BŁAŻEJEWSKI</t>
  </si>
  <si>
    <t>ARKADIUSZ SMĘTEK</t>
  </si>
  <si>
    <t>KONRAD WOJTAS</t>
  </si>
  <si>
    <t>POLICJA  vs STRAŻ GRANICZNA vs STRAŻ POŻARNA</t>
  </si>
  <si>
    <t>MARIUSZ FIGIEL</t>
  </si>
  <si>
    <t>STRAŻ</t>
  </si>
  <si>
    <t>MACIEJ KUCHARSKI</t>
  </si>
  <si>
    <t>ANDRZEJ BARTOSZEWSKI</t>
  </si>
  <si>
    <t>TOMASZ JASIŃKI</t>
  </si>
  <si>
    <t>DANEL WIĘCKOWSKI</t>
  </si>
  <si>
    <t>ZBIGNIEW JUSZCZAK</t>
  </si>
  <si>
    <t>Policja</t>
  </si>
  <si>
    <t>MARCIN STEFAŃSKI</t>
  </si>
  <si>
    <t>MICHAŁ KAŁUŻNY</t>
  </si>
  <si>
    <t>TOMASZ SKRZYPEK</t>
  </si>
  <si>
    <t>MATEUSZ STRZYŻ</t>
  </si>
  <si>
    <t>STAROSTWO vs URZĄD MIEJSKI</t>
  </si>
  <si>
    <t>JAKUB WOŹNIAK</t>
  </si>
  <si>
    <t>STRAŻ GRANICZNA</t>
  </si>
  <si>
    <t>PIOTR KONIAREK</t>
  </si>
  <si>
    <t>ROBERT NAWROTKIEWICZ</t>
  </si>
  <si>
    <t>KAROL BOGACZYK</t>
  </si>
  <si>
    <t>MICHAŁ UŚCIŁO</t>
  </si>
  <si>
    <t>STRAŻ POŻ. - KP PSP GÓRA</t>
  </si>
  <si>
    <t>SŁAWOMIR STASIAK</t>
  </si>
  <si>
    <t>Straż Miejska</t>
  </si>
  <si>
    <t>ARKADIUSZ  DZIWIŃSKI</t>
  </si>
  <si>
    <t>MARIUSZ  WAŁĘSA</t>
  </si>
  <si>
    <t>ADAM CHOJNACKI</t>
  </si>
  <si>
    <t>PRZEMYSŁAW  RAWSKI</t>
  </si>
  <si>
    <t>MASTERSI, VIP</t>
  </si>
  <si>
    <t>ANNA GUMIENNA</t>
  </si>
  <si>
    <t>POSNANIA RBW</t>
  </si>
  <si>
    <t xml:space="preserve">JERZY PESTKA </t>
  </si>
  <si>
    <t xml:space="preserve">BOGUSŁAW OTOCKI </t>
  </si>
  <si>
    <t>TW POLONIA</t>
  </si>
  <si>
    <t xml:space="preserve">GANCARZ PIOTR </t>
  </si>
  <si>
    <t>PEGAZ WROCŁAW</t>
  </si>
  <si>
    <t>CHWIAŁKOWSCY</t>
  </si>
  <si>
    <t>Godz   10:25</t>
  </si>
  <si>
    <t>CHWIAŁKOWSKI GRZEGORZ</t>
  </si>
  <si>
    <t>CHWIAŁKOWSKI ROBERT</t>
  </si>
  <si>
    <t>CHWIAŁKOWSKA KATARZYNA</t>
  </si>
  <si>
    <t>CHWIAŁKOWSKI ALEKSY</t>
  </si>
  <si>
    <t>CHWIAŁKOWSKA ALEKSANDRA</t>
  </si>
  <si>
    <t>SZCZUKA JOANNA</t>
  </si>
  <si>
    <t xml:space="preserve">PTW TRYTON </t>
  </si>
  <si>
    <t>GOROŃSKA INEZ</t>
  </si>
  <si>
    <t>KW 04 Poznań</t>
  </si>
  <si>
    <t xml:space="preserve">MURAWSKA MILENA </t>
  </si>
  <si>
    <t>KW PEGAZ WROCŁAW</t>
  </si>
  <si>
    <t>KAROLINA ZAWADA</t>
  </si>
  <si>
    <t>HOFMAN ALEKSANDRA</t>
  </si>
  <si>
    <t>UKS MILENIUM WROCŁAW</t>
  </si>
  <si>
    <t>LEWANDOWSKA SYLWIA</t>
  </si>
  <si>
    <t>DAWID MICHAŁOWSKI</t>
  </si>
  <si>
    <t>POLONIA POZNAŃ</t>
  </si>
  <si>
    <t>WICENCIAK ADAM</t>
  </si>
  <si>
    <t>ADRIAN JANIAK</t>
  </si>
  <si>
    <t>GRABOWSKI DAWID</t>
  </si>
  <si>
    <t>KS POSNANIA RBW</t>
  </si>
  <si>
    <t>LESZCZYŃSKI KAROL</t>
  </si>
  <si>
    <t>AZS UMK TORUŃ</t>
  </si>
  <si>
    <t>JUSZCZAK PIOTR</t>
  </si>
  <si>
    <t>ZAWISZA BYDGOSZCZ</t>
  </si>
  <si>
    <t>JAN DRZEWIECKI - L</t>
  </si>
  <si>
    <t>MŁODZICZKI – ROCZNIK 2001/2002</t>
  </si>
  <si>
    <t>ADAMSKA ROKSANA</t>
  </si>
  <si>
    <t>FAUSTYNA RACINOWSKA</t>
  </si>
  <si>
    <t>MARTYNA BEDNARZ</t>
  </si>
  <si>
    <t>WOJCIECHOWSKA JULIA</t>
  </si>
  <si>
    <t>NICOL PIELICHOWSKA (2002)</t>
  </si>
  <si>
    <t>KW 04 POZNAŃ</t>
  </si>
  <si>
    <t>KIENIEWICZ MAŁGORZATA</t>
  </si>
  <si>
    <t>ALEKSANDRA KIRCHNER (2002)</t>
  </si>
  <si>
    <t>WIKTORIA NOWAK (2002)</t>
  </si>
  <si>
    <t>ROZMIAREK NIKOLA</t>
  </si>
  <si>
    <t>UKS 2 KÓRNIK</t>
  </si>
  <si>
    <t>SANDRA KAJDANEK</t>
  </si>
  <si>
    <t>PTW TRYTON</t>
  </si>
  <si>
    <t>MARIA MAZUREK</t>
  </si>
  <si>
    <t>ŚMIGIELSKA HANNA</t>
  </si>
  <si>
    <t>WERONIKA GORGOŃ</t>
  </si>
  <si>
    <t>KTW KALISZ</t>
  </si>
  <si>
    <t>ALEKSANDRA KORPIK</t>
  </si>
  <si>
    <t>ZUZANNA ZAKRZEWSKA</t>
  </si>
  <si>
    <t>CYNTIA DELIMAT</t>
  </si>
  <si>
    <t>KLAUDIA ZIĘTKIEWICZ</t>
  </si>
  <si>
    <t>WIKTORIA ALEKSANDROWICZ</t>
  </si>
  <si>
    <t>GABRIELA PARCZYŃSKA</t>
  </si>
  <si>
    <t>ALEKSANDRA ANDRZEJEWSKA</t>
  </si>
  <si>
    <t>MONIKA KUCZMA</t>
  </si>
  <si>
    <t>ALDONA KOŁTUNIEWSKA</t>
  </si>
  <si>
    <t>WERONIKA FILIPIAK</t>
  </si>
  <si>
    <t>KINGA KACZMAREK</t>
  </si>
  <si>
    <t>PATRYCJA SZYMANIAK</t>
  </si>
  <si>
    <t>JULIA WÓJCIK</t>
  </si>
  <si>
    <t>KLAUDIA DANIKOWSKA</t>
  </si>
  <si>
    <t>IGA PODSTAWCZYK</t>
  </si>
  <si>
    <t>KLAUDIA STRZELECKA</t>
  </si>
  <si>
    <t>ESTERA SZCZĘSNA</t>
  </si>
  <si>
    <t xml:space="preserve">MŁODZICY– ROCZNIK 2001/2002 </t>
  </si>
  <si>
    <t xml:space="preserve">ANTONI WASZKOWIAK </t>
  </si>
  <si>
    <t>POBIEGA BARTOSZ</t>
  </si>
  <si>
    <t>KACPER HYŻOREK</t>
  </si>
  <si>
    <t>ZAWADA TOMASZ</t>
  </si>
  <si>
    <t xml:space="preserve">JAKUB CHALCARZ </t>
  </si>
  <si>
    <t>ALEKSANDER TERLIKOWSKI</t>
  </si>
  <si>
    <t>RATAJCZAK MAKSYMILIAN</t>
  </si>
  <si>
    <t xml:space="preserve">JĘDRZEJ SWARCEWICZ </t>
  </si>
  <si>
    <t>MODŁAWSKI IGOR</t>
  </si>
  <si>
    <t>DOMINIK GORGOŃ</t>
  </si>
  <si>
    <t>PUSZKARSKI ALEKSANDER</t>
  </si>
  <si>
    <t>KACPER SOBCZAK</t>
  </si>
  <si>
    <t>ASSAD ALEKSANDER</t>
  </si>
  <si>
    <t>KRZYŻANIAK ŁUKASZ</t>
  </si>
  <si>
    <t>GAJEWSKI KLAUDIUSZ</t>
  </si>
  <si>
    <t>MAKOWSKI KACPER</t>
  </si>
  <si>
    <t>PLESZEWA SZYMON</t>
  </si>
  <si>
    <t>SYPOSZ MATEUSZ</t>
  </si>
  <si>
    <t>PRZEŹDZIECKI ALEKSANDER</t>
  </si>
  <si>
    <t>KLUCZNIK KUBA</t>
  </si>
  <si>
    <t>PAWLAK MAKSYMILIAN</t>
  </si>
  <si>
    <t>PLEWCZYŃSKI FRANCISZEK</t>
  </si>
  <si>
    <t>KACZMAREK PIOTR</t>
  </si>
  <si>
    <t>LINEK KACPER</t>
  </si>
  <si>
    <t>MOTEJAT KEVIN</t>
  </si>
  <si>
    <t>SZCZEPAŃSKI MATEUSZ</t>
  </si>
  <si>
    <t>BARTŁOMIEJCZAK KACPER</t>
  </si>
  <si>
    <t>KOKOTKIEWICZ JAKUB</t>
  </si>
  <si>
    <t>BIEG NR 20</t>
  </si>
  <si>
    <t>JUNIORKI - ROCZNIK 99/00</t>
  </si>
  <si>
    <t>URSZULA SADOWSKA</t>
  </si>
  <si>
    <t>GROCHOWSKA NINA</t>
  </si>
  <si>
    <t>KRĘCZEWSKA MAGDALENA</t>
  </si>
  <si>
    <t>MIKOŁAJCZAK AGNIESZKA</t>
  </si>
  <si>
    <t>JANASIK IGA</t>
  </si>
  <si>
    <t>BIEG NR 20A</t>
  </si>
  <si>
    <t>ANDRZEJEWSKA BARBARA</t>
  </si>
  <si>
    <t>ORWAT PAULINA</t>
  </si>
  <si>
    <t>LASKOWSKA ANNA</t>
  </si>
  <si>
    <t>JUNIORZY – ROCZNIK 99/00</t>
  </si>
  <si>
    <t>Godz  13:50</t>
  </si>
  <si>
    <t>PIOTR HAŁUPKA</t>
  </si>
  <si>
    <t>STANISŁAW BRZEZIŃSKI</t>
  </si>
  <si>
    <t xml:space="preserve">KARWACKI MICHAŁ </t>
  </si>
  <si>
    <t>PELC Bartłomiej (7955);</t>
  </si>
  <si>
    <t>Pegaz Wrocław</t>
  </si>
  <si>
    <t>BARTOSZ JANIAK</t>
  </si>
  <si>
    <t>KURCZAK Kacper (7309);</t>
  </si>
  <si>
    <t>JĘDRZEJ JABŁOŃSKI</t>
  </si>
  <si>
    <t>WILCZEK Wiktor (7942);</t>
  </si>
  <si>
    <t>KTW Kalisz</t>
  </si>
  <si>
    <t>LATOSIŃSKI Michał (7948);</t>
  </si>
  <si>
    <t>WILICKI Mateusz (8350);</t>
  </si>
  <si>
    <t>Bieg nr 21A</t>
  </si>
  <si>
    <t>Godz  14:00</t>
  </si>
  <si>
    <t>KLIBER Borys (7638);</t>
  </si>
  <si>
    <t>WILCZEK Adrian (7941);</t>
  </si>
  <si>
    <t>ZALEGA Bartłomiej (7952);</t>
  </si>
  <si>
    <t>GRZEGORZ DRZEWIECKI</t>
  </si>
  <si>
    <t>GACEK Mikołaj (8074);</t>
  </si>
  <si>
    <t>LENDZION Mateusz (7246);</t>
  </si>
  <si>
    <t>MAĆKOWSKI Kacper (7251);</t>
  </si>
  <si>
    <t>KW 1904 Poznań</t>
  </si>
  <si>
    <t>TRZECIAK Adrian (7263);</t>
  </si>
  <si>
    <t>MIKOŁAJ DOPIERAŁA</t>
  </si>
  <si>
    <t>SŁOWIAKOWSKI Michał (7734);</t>
  </si>
  <si>
    <t>Bieg nr 21B</t>
  </si>
  <si>
    <t>Godz  14:10</t>
  </si>
  <si>
    <t>JUNIORKI  – ROCZNIK 97/98</t>
  </si>
  <si>
    <t>Godz   14:20</t>
  </si>
  <si>
    <t>KOWALSKA PAULINA DO 60KG</t>
  </si>
  <si>
    <t>MARTA KORZUN</t>
  </si>
  <si>
    <t>SMS POZNAŃ/MOS EŁK</t>
  </si>
  <si>
    <t>JUNIORZY – ROCZNIK 97/98</t>
  </si>
  <si>
    <t>Godz 14:30</t>
  </si>
  <si>
    <t>KOTŁOWSKI KARAŚKIEWICZ MACIEJ</t>
  </si>
  <si>
    <t>SZYMON KULIŃSKI</t>
  </si>
  <si>
    <t>ALEKSANDROWICZ JAKUB</t>
  </si>
  <si>
    <t>NERKA MIKOŁAJ</t>
  </si>
  <si>
    <t>REWERS MIKOŁAJ</t>
  </si>
  <si>
    <t>MATUSIAK ERYK</t>
  </si>
  <si>
    <t>JUNIORKI – ROCZNIK 97/98 do 60 kg.</t>
  </si>
  <si>
    <t>Godz 14:40</t>
  </si>
  <si>
    <t>JUNIORZY– ROCZNIK 97/98 do 70 kg.</t>
  </si>
  <si>
    <t>Godz 14:50</t>
  </si>
  <si>
    <t>[L] SADOWSKI STANISŁAW</t>
  </si>
  <si>
    <t>[L] KASPRZAK JAN</t>
  </si>
  <si>
    <t>KOBIETY  KL (1996&gt;) do 62 kg.</t>
  </si>
  <si>
    <t>Godz   15:00</t>
  </si>
  <si>
    <t>MĘŻCZYŹNI ML (1996&gt;) do 75 kg.</t>
  </si>
  <si>
    <t>Godz   15:10</t>
  </si>
  <si>
    <t>KOBIETY  (1996&gt;)</t>
  </si>
  <si>
    <t>Godz   15:20</t>
  </si>
  <si>
    <t>Godz   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</si>
</sst>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Thorndale"/>
    </font>
    <font>
      <b/>
      <sz val="10"/>
      <color indexed="8"/>
      <name val="Arial"/>
      <family val="2"/>
      <charset val="238"/>
    </font>
    <font>
      <sz val="8"/>
      <name val="Czcionka tekstu podstawowego"/>
      <family val="2"/>
      <charset val="238"/>
    </font>
    <font>
      <strike/>
      <sz val="10"/>
      <name val="Arial"/>
      <family val="2"/>
      <charset val="238"/>
    </font>
    <font>
      <strike/>
      <sz val="10"/>
      <name val="Arial CE"/>
      <charset val="238"/>
    </font>
    <font>
      <sz val="10"/>
      <color indexed="12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0"/>
      <name val="Arial"/>
      <charset val="238"/>
    </font>
    <font>
      <sz val="1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Arial CE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458">
    <xf numFmtId="0" fontId="0" fillId="0" borderId="0" xfId="0"/>
    <xf numFmtId="0" fontId="2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2" xfId="1" applyFont="1" applyFill="1" applyBorder="1"/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5" xfId="1" applyFont="1" applyFill="1" applyBorder="1"/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/>
    <xf numFmtId="0" fontId="2" fillId="0" borderId="8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7" fillId="0" borderId="1" xfId="1" applyFont="1" applyFill="1" applyBorder="1"/>
    <xf numFmtId="0" fontId="2" fillId="0" borderId="3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8" xfId="1" applyFont="1" applyFill="1" applyBorder="1" applyAlignment="1">
      <alignment horizontal="left"/>
    </xf>
    <xf numFmtId="0" fontId="1" fillId="0" borderId="14" xfId="1" applyFill="1" applyBorder="1"/>
    <xf numFmtId="0" fontId="4" fillId="0" borderId="15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2" fillId="0" borderId="17" xfId="1" applyFont="1" applyFill="1" applyBorder="1"/>
    <xf numFmtId="0" fontId="2" fillId="0" borderId="18" xfId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3" fillId="0" borderId="0" xfId="0" applyFont="1"/>
    <xf numFmtId="0" fontId="3" fillId="2" borderId="20" xfId="0" applyFont="1" applyFill="1" applyBorder="1"/>
    <xf numFmtId="0" fontId="3" fillId="2" borderId="19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47" fontId="3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7" fontId="3" fillId="0" borderId="6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1" xfId="0" applyFont="1" applyFill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28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2" fillId="0" borderId="3" xfId="0" applyFont="1" applyFill="1" applyBorder="1"/>
    <xf numFmtId="0" fontId="3" fillId="0" borderId="3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/>
    <xf numFmtId="0" fontId="1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32" xfId="0" applyFont="1" applyFill="1" applyBorder="1"/>
    <xf numFmtId="0" fontId="3" fillId="0" borderId="27" xfId="0" applyFont="1" applyBorder="1" applyAlignment="1">
      <alignment horizontal="left"/>
    </xf>
    <xf numFmtId="0" fontId="3" fillId="0" borderId="27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0" xfId="0" applyFont="1" applyFill="1" applyBorder="1"/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16" xfId="0" applyFont="1" applyFill="1" applyBorder="1"/>
    <xf numFmtId="0" fontId="2" fillId="0" borderId="3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37" xfId="0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2" fillId="0" borderId="0" xfId="0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3" fillId="0" borderId="10" xfId="0" applyFont="1" applyFill="1" applyBorder="1"/>
    <xf numFmtId="0" fontId="3" fillId="0" borderId="21" xfId="0" applyFont="1" applyFill="1" applyBorder="1" applyAlignment="1">
      <alignment horizontal="center"/>
    </xf>
    <xf numFmtId="0" fontId="9" fillId="0" borderId="29" xfId="0" applyFont="1" applyBorder="1"/>
    <xf numFmtId="0" fontId="9" fillId="0" borderId="29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3" fillId="0" borderId="22" xfId="0" applyFont="1" applyBorder="1"/>
    <xf numFmtId="0" fontId="2" fillId="0" borderId="7" xfId="0" applyFont="1" applyFill="1" applyBorder="1" applyAlignment="1">
      <alignment horizontal="center"/>
    </xf>
    <xf numFmtId="0" fontId="13" fillId="0" borderId="40" xfId="0" applyFont="1" applyBorder="1"/>
    <xf numFmtId="0" fontId="13" fillId="0" borderId="0" xfId="0" applyFont="1" applyBorder="1"/>
    <xf numFmtId="0" fontId="2" fillId="0" borderId="25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41" xfId="0" applyFont="1" applyFill="1" applyBorder="1"/>
    <xf numFmtId="0" fontId="3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7" fontId="2" fillId="0" borderId="4" xfId="0" applyNumberFormat="1" applyFont="1" applyFill="1" applyBorder="1" applyAlignment="1">
      <alignment horizontal="center"/>
    </xf>
    <xf numFmtId="47" fontId="2" fillId="0" borderId="6" xfId="0" applyNumberFormat="1" applyFont="1" applyFill="1" applyBorder="1" applyAlignment="1">
      <alignment horizontal="center"/>
    </xf>
    <xf numFmtId="47" fontId="2" fillId="0" borderId="9" xfId="0" applyNumberFormat="1" applyFont="1" applyFill="1" applyBorder="1" applyAlignment="1">
      <alignment horizontal="center"/>
    </xf>
    <xf numFmtId="47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7" fontId="3" fillId="0" borderId="0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42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0" fontId="2" fillId="0" borderId="0" xfId="0" applyFont="1" applyFill="1"/>
    <xf numFmtId="0" fontId="3" fillId="0" borderId="29" xfId="0" applyFont="1" applyFill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2" fillId="0" borderId="29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3" xfId="0" applyFont="1" applyFill="1" applyBorder="1"/>
    <xf numFmtId="0" fontId="3" fillId="0" borderId="20" xfId="0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7" xfId="0" applyFont="1" applyFill="1" applyBorder="1"/>
    <xf numFmtId="0" fontId="2" fillId="0" borderId="3" xfId="0" applyFont="1" applyFill="1" applyBorder="1" applyAlignment="1">
      <alignment horizontal="left"/>
    </xf>
    <xf numFmtId="0" fontId="7" fillId="0" borderId="1" xfId="0" applyFont="1" applyFill="1" applyBorder="1"/>
    <xf numFmtId="0" fontId="2" fillId="0" borderId="27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8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3" xfId="0" applyFont="1" applyFill="1" applyBorder="1"/>
    <xf numFmtId="0" fontId="2" fillId="0" borderId="43" xfId="0" applyFont="1" applyFill="1" applyBorder="1" applyAlignment="1">
      <alignment horizontal="center"/>
    </xf>
    <xf numFmtId="47" fontId="2" fillId="0" borderId="43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42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47" fontId="2" fillId="0" borderId="33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1" applyFill="1"/>
    <xf numFmtId="0" fontId="4" fillId="0" borderId="15" xfId="1" applyFont="1" applyFill="1" applyBorder="1"/>
    <xf numFmtId="0" fontId="8" fillId="0" borderId="3" xfId="1" applyFont="1" applyFill="1" applyBorder="1"/>
    <xf numFmtId="0" fontId="8" fillId="0" borderId="1" xfId="1" applyFont="1" applyFill="1" applyBorder="1"/>
    <xf numFmtId="0" fontId="5" fillId="0" borderId="12" xfId="1" applyFont="1" applyFill="1" applyBorder="1" applyAlignment="1">
      <alignment horizontal="left"/>
    </xf>
    <xf numFmtId="0" fontId="7" fillId="0" borderId="8" xfId="1" applyFont="1" applyFill="1" applyBorder="1"/>
    <xf numFmtId="0" fontId="5" fillId="0" borderId="29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5" fillId="0" borderId="11" xfId="1" applyFont="1" applyFill="1" applyBorder="1" applyAlignment="1">
      <alignment horizontal="left"/>
    </xf>
    <xf numFmtId="0" fontId="1" fillId="0" borderId="5" xfId="1" applyFill="1" applyBorder="1"/>
    <xf numFmtId="0" fontId="2" fillId="0" borderId="30" xfId="0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13" xfId="0" applyFont="1" applyFill="1" applyBorder="1" applyAlignment="1">
      <alignment horizontal="center"/>
    </xf>
    <xf numFmtId="0" fontId="3" fillId="0" borderId="11" xfId="0" applyFont="1" applyFill="1" applyBorder="1"/>
    <xf numFmtId="0" fontId="2" fillId="0" borderId="33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right"/>
    </xf>
    <xf numFmtId="0" fontId="2" fillId="0" borderId="28" xfId="1" applyFont="1" applyFill="1" applyBorder="1"/>
    <xf numFmtId="0" fontId="9" fillId="0" borderId="20" xfId="1" applyFont="1" applyFill="1" applyBorder="1"/>
    <xf numFmtId="0" fontId="2" fillId="0" borderId="29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left"/>
    </xf>
    <xf numFmtId="0" fontId="2" fillId="0" borderId="1" xfId="1" applyFont="1" applyFill="1" applyBorder="1"/>
    <xf numFmtId="0" fontId="2" fillId="0" borderId="3" xfId="1" applyFont="1" applyFill="1" applyBorder="1"/>
    <xf numFmtId="0" fontId="2" fillId="0" borderId="8" xfId="1" applyFont="1" applyFill="1" applyBorder="1"/>
    <xf numFmtId="0" fontId="1" fillId="0" borderId="16" xfId="1" applyFont="1" applyFill="1" applyBorder="1"/>
    <xf numFmtId="0" fontId="17" fillId="0" borderId="0" xfId="0" applyFont="1" applyFill="1" applyBorder="1"/>
    <xf numFmtId="0" fontId="17" fillId="0" borderId="14" xfId="0" applyFont="1" applyFill="1" applyBorder="1"/>
    <xf numFmtId="0" fontId="17" fillId="0" borderId="15" xfId="0" applyFont="1" applyFill="1" applyBorder="1"/>
    <xf numFmtId="0" fontId="8" fillId="0" borderId="8" xfId="1" applyFont="1" applyFill="1" applyBorder="1"/>
    <xf numFmtId="0" fontId="1" fillId="0" borderId="7" xfId="1" applyFont="1" applyFill="1" applyBorder="1"/>
    <xf numFmtId="0" fontId="1" fillId="0" borderId="8" xfId="1" applyFont="1" applyFill="1" applyBorder="1"/>
    <xf numFmtId="0" fontId="1" fillId="0" borderId="8" xfId="1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2" applyFont="1" applyFill="1" applyBorder="1"/>
    <xf numFmtId="0" fontId="2" fillId="0" borderId="8" xfId="2" applyFont="1" applyFill="1" applyBorder="1"/>
    <xf numFmtId="0" fontId="18" fillId="0" borderId="0" xfId="0" applyFont="1" applyFill="1" applyBorder="1"/>
    <xf numFmtId="0" fontId="21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0" xfId="0" applyFont="1"/>
    <xf numFmtId="0" fontId="21" fillId="0" borderId="1" xfId="0" applyFont="1" applyBorder="1"/>
    <xf numFmtId="0" fontId="18" fillId="0" borderId="0" xfId="0" applyFont="1"/>
    <xf numFmtId="0" fontId="3" fillId="0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9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43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left"/>
    </xf>
    <xf numFmtId="0" fontId="2" fillId="0" borderId="14" xfId="1" applyFont="1" applyFill="1" applyBorder="1"/>
    <xf numFmtId="0" fontId="5" fillId="0" borderId="15" xfId="1" applyFont="1" applyFill="1" applyBorder="1" applyAlignment="1">
      <alignment horizontal="left"/>
    </xf>
    <xf numFmtId="0" fontId="2" fillId="0" borderId="15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1" fillId="0" borderId="1" xfId="1" applyFont="1" applyFill="1" applyBorder="1"/>
    <xf numFmtId="0" fontId="1" fillId="0" borderId="1" xfId="1" applyFont="1" applyFill="1" applyBorder="1" applyAlignment="1">
      <alignment horizontal="center"/>
    </xf>
    <xf numFmtId="0" fontId="1" fillId="0" borderId="5" xfId="1" applyFont="1" applyFill="1" applyBorder="1"/>
    <xf numFmtId="0" fontId="2" fillId="0" borderId="27" xfId="0" applyFont="1" applyBorder="1" applyAlignment="1">
      <alignment horizontal="center"/>
    </xf>
    <xf numFmtId="0" fontId="9" fillId="0" borderId="3" xfId="1" applyFont="1" applyBorder="1"/>
    <xf numFmtId="0" fontId="9" fillId="0" borderId="3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0" xfId="0" applyFont="1"/>
    <xf numFmtId="0" fontId="23" fillId="0" borderId="0" xfId="0" applyFont="1"/>
    <xf numFmtId="0" fontId="21" fillId="0" borderId="8" xfId="0" applyFont="1" applyFill="1" applyBorder="1" applyAlignment="1">
      <alignment horizontal="center"/>
    </xf>
    <xf numFmtId="0" fontId="21" fillId="0" borderId="27" xfId="0" applyFont="1" applyFill="1" applyBorder="1" applyAlignment="1">
      <alignment horizontal="center"/>
    </xf>
    <xf numFmtId="0" fontId="20" fillId="0" borderId="1" xfId="0" applyFont="1" applyBorder="1"/>
    <xf numFmtId="0" fontId="24" fillId="0" borderId="0" xfId="0" applyFont="1"/>
    <xf numFmtId="0" fontId="21" fillId="0" borderId="1" xfId="0" applyFont="1" applyBorder="1" applyAlignment="1">
      <alignment horizontal="center" vertical="center"/>
    </xf>
    <xf numFmtId="47" fontId="3" fillId="0" borderId="33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1" fillId="0" borderId="3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0" fontId="20" fillId="0" borderId="27" xfId="0" applyFont="1" applyBorder="1"/>
    <xf numFmtId="0" fontId="21" fillId="0" borderId="1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/>
    <xf numFmtId="0" fontId="21" fillId="0" borderId="0" xfId="0" applyFont="1" applyBorder="1" applyAlignment="1">
      <alignment vertical="center"/>
    </xf>
    <xf numFmtId="0" fontId="2" fillId="0" borderId="4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49" xfId="0" applyFont="1" applyBorder="1"/>
    <xf numFmtId="0" fontId="2" fillId="0" borderId="49" xfId="0" applyFont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1" fillId="0" borderId="49" xfId="0" applyFont="1" applyBorder="1" applyAlignment="1">
      <alignment vertical="center"/>
    </xf>
    <xf numFmtId="0" fontId="3" fillId="0" borderId="36" xfId="0" applyFont="1" applyBorder="1"/>
    <xf numFmtId="0" fontId="20" fillId="0" borderId="0" xfId="0" applyFont="1" applyFill="1" applyBorder="1" applyAlignment="1">
      <alignment horizontal="center"/>
    </xf>
    <xf numFmtId="0" fontId="26" fillId="0" borderId="0" xfId="0" applyFont="1" applyFill="1"/>
    <xf numFmtId="0" fontId="2" fillId="0" borderId="37" xfId="0" applyFont="1" applyFill="1" applyBorder="1"/>
    <xf numFmtId="0" fontId="2" fillId="0" borderId="51" xfId="0" applyFont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21" fillId="0" borderId="12" xfId="0" applyFont="1" applyBorder="1" applyAlignment="1">
      <alignment vertical="center"/>
    </xf>
    <xf numFmtId="0" fontId="2" fillId="0" borderId="12" xfId="0" applyFont="1" applyFill="1" applyBorder="1" applyAlignment="1">
      <alignment horizontal="center"/>
    </xf>
    <xf numFmtId="47" fontId="2" fillId="0" borderId="1" xfId="0" applyNumberFormat="1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0" fillId="0" borderId="49" xfId="0" applyFont="1" applyBorder="1"/>
    <xf numFmtId="0" fontId="2" fillId="0" borderId="49" xfId="0" applyFont="1" applyFill="1" applyBorder="1" applyAlignment="1">
      <alignment horizontal="left"/>
    </xf>
    <xf numFmtId="47" fontId="2" fillId="0" borderId="50" xfId="0" applyNumberFormat="1" applyFont="1" applyFill="1" applyBorder="1" applyAlignment="1">
      <alignment horizontal="center"/>
    </xf>
    <xf numFmtId="0" fontId="2" fillId="0" borderId="49" xfId="0" applyFont="1" applyFill="1" applyBorder="1"/>
    <xf numFmtId="0" fontId="21" fillId="0" borderId="49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9" fillId="0" borderId="1" xfId="1" applyFont="1" applyBorder="1"/>
    <xf numFmtId="0" fontId="9" fillId="0" borderId="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9" fillId="0" borderId="1" xfId="0" applyFont="1" applyBorder="1"/>
    <xf numFmtId="0" fontId="2" fillId="0" borderId="34" xfId="0" applyFont="1" applyBorder="1"/>
    <xf numFmtId="0" fontId="2" fillId="0" borderId="35" xfId="0" applyFont="1" applyFill="1" applyBorder="1" applyAlignment="1">
      <alignment horizontal="center"/>
    </xf>
    <xf numFmtId="0" fontId="2" fillId="0" borderId="49" xfId="0" applyFont="1" applyBorder="1" applyAlignment="1">
      <alignment horizontal="left"/>
    </xf>
    <xf numFmtId="0" fontId="21" fillId="0" borderId="49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27" xfId="0" applyFont="1" applyFill="1" applyBorder="1"/>
    <xf numFmtId="0" fontId="2" fillId="0" borderId="55" xfId="0" applyFont="1" applyBorder="1" applyAlignment="1">
      <alignment horizontal="center"/>
    </xf>
    <xf numFmtId="0" fontId="7" fillId="0" borderId="49" xfId="0" applyFont="1" applyFill="1" applyBorder="1"/>
    <xf numFmtId="0" fontId="3" fillId="0" borderId="14" xfId="0" applyFont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2" fillId="0" borderId="27" xfId="0" applyFont="1" applyBorder="1"/>
    <xf numFmtId="0" fontId="2" fillId="0" borderId="36" xfId="0" applyFont="1" applyFill="1" applyBorder="1" applyAlignment="1">
      <alignment horizontal="center"/>
    </xf>
    <xf numFmtId="47" fontId="3" fillId="0" borderId="9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7" fontId="2" fillId="0" borderId="1" xfId="0" applyNumberFormat="1" applyFont="1" applyBorder="1" applyAlignment="1">
      <alignment horizontal="center"/>
    </xf>
    <xf numFmtId="47" fontId="2" fillId="0" borderId="49" xfId="0" applyNumberFormat="1" applyFont="1" applyBorder="1" applyAlignment="1">
      <alignment horizontal="center"/>
    </xf>
    <xf numFmtId="47" fontId="2" fillId="0" borderId="33" xfId="0" applyNumberFormat="1" applyFont="1" applyBorder="1" applyAlignment="1">
      <alignment horizontal="center"/>
    </xf>
    <xf numFmtId="47" fontId="2" fillId="0" borderId="6" xfId="0" applyNumberFormat="1" applyFont="1" applyBorder="1" applyAlignment="1">
      <alignment horizontal="center"/>
    </xf>
    <xf numFmtId="47" fontId="3" fillId="0" borderId="25" xfId="0" applyNumberFormat="1" applyFont="1" applyBorder="1" applyAlignment="1">
      <alignment horizontal="center"/>
    </xf>
    <xf numFmtId="47" fontId="2" fillId="0" borderId="25" xfId="0" applyNumberFormat="1" applyFont="1" applyBorder="1" applyAlignment="1">
      <alignment horizontal="center"/>
    </xf>
    <xf numFmtId="47" fontId="3" fillId="0" borderId="50" xfId="0" applyNumberFormat="1" applyFont="1" applyBorder="1" applyAlignment="1">
      <alignment horizontal="center"/>
    </xf>
    <xf numFmtId="47" fontId="3" fillId="0" borderId="1" xfId="0" applyNumberFormat="1" applyFont="1" applyBorder="1" applyAlignment="1">
      <alignment horizontal="center"/>
    </xf>
    <xf numFmtId="47" fontId="3" fillId="0" borderId="4" xfId="0" applyNumberFormat="1" applyFont="1" applyBorder="1" applyAlignment="1">
      <alignment horizontal="center"/>
    </xf>
    <xf numFmtId="47" fontId="2" fillId="0" borderId="25" xfId="0" applyNumberFormat="1" applyFont="1" applyFill="1" applyBorder="1" applyAlignment="1">
      <alignment horizontal="center"/>
    </xf>
    <xf numFmtId="47" fontId="2" fillId="0" borderId="26" xfId="0" applyNumberFormat="1" applyFont="1" applyBorder="1" applyAlignment="1">
      <alignment horizontal="center"/>
    </xf>
    <xf numFmtId="47" fontId="2" fillId="0" borderId="50" xfId="0" applyNumberFormat="1" applyFont="1" applyBorder="1" applyAlignment="1">
      <alignment horizontal="center"/>
    </xf>
    <xf numFmtId="47" fontId="2" fillId="0" borderId="9" xfId="0" applyNumberFormat="1" applyFont="1" applyBorder="1" applyAlignment="1">
      <alignment horizontal="center"/>
    </xf>
    <xf numFmtId="47" fontId="3" fillId="0" borderId="4" xfId="0" applyNumberFormat="1" applyFont="1" applyFill="1" applyBorder="1" applyAlignment="1">
      <alignment horizontal="center"/>
    </xf>
    <xf numFmtId="47" fontId="3" fillId="0" borderId="6" xfId="0" applyNumberFormat="1" applyFont="1" applyFill="1" applyBorder="1" applyAlignment="1">
      <alignment horizontal="center"/>
    </xf>
    <xf numFmtId="47" fontId="3" fillId="0" borderId="33" xfId="0" applyNumberFormat="1" applyFont="1" applyFill="1" applyBorder="1" applyAlignment="1">
      <alignment horizontal="center"/>
    </xf>
    <xf numFmtId="47" fontId="3" fillId="0" borderId="25" xfId="0" applyNumberFormat="1" applyFont="1" applyFill="1" applyBorder="1" applyAlignment="1">
      <alignment horizontal="center"/>
    </xf>
    <xf numFmtId="0" fontId="3" fillId="0" borderId="56" xfId="0" applyFont="1" applyBorder="1"/>
    <xf numFmtId="47" fontId="3" fillId="0" borderId="27" xfId="0" applyNumberFormat="1" applyFont="1" applyFill="1" applyBorder="1" applyAlignment="1">
      <alignment horizontal="center"/>
    </xf>
    <xf numFmtId="47" fontId="3" fillId="0" borderId="1" xfId="0" applyNumberFormat="1" applyFont="1" applyFill="1" applyBorder="1" applyAlignment="1">
      <alignment horizontal="center"/>
    </xf>
    <xf numFmtId="47" fontId="2" fillId="0" borderId="39" xfId="0" applyNumberFormat="1" applyFont="1" applyFill="1" applyBorder="1" applyAlignment="1">
      <alignment horizontal="center"/>
    </xf>
    <xf numFmtId="47" fontId="2" fillId="0" borderId="22" xfId="0" applyNumberFormat="1" applyFont="1" applyFill="1" applyBorder="1" applyAlignment="1">
      <alignment horizontal="center"/>
    </xf>
    <xf numFmtId="0" fontId="2" fillId="0" borderId="25" xfId="2" applyFont="1" applyFill="1" applyBorder="1" applyAlignment="1">
      <alignment horizontal="center"/>
    </xf>
    <xf numFmtId="0" fontId="2" fillId="0" borderId="37" xfId="2" applyFont="1" applyFill="1" applyBorder="1"/>
    <xf numFmtId="0" fontId="3" fillId="0" borderId="37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center"/>
    </xf>
    <xf numFmtId="0" fontId="2" fillId="0" borderId="24" xfId="2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27" xfId="2" applyFont="1" applyFill="1" applyBorder="1"/>
    <xf numFmtId="0" fontId="2" fillId="0" borderId="57" xfId="0" applyFont="1" applyFill="1" applyBorder="1" applyAlignment="1">
      <alignment horizontal="center"/>
    </xf>
    <xf numFmtId="47" fontId="2" fillId="0" borderId="31" xfId="0" applyNumberFormat="1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7" fillId="0" borderId="49" xfId="0" applyFont="1" applyBorder="1" applyAlignment="1">
      <alignment vertical="top" wrapText="1"/>
    </xf>
    <xf numFmtId="0" fontId="2" fillId="0" borderId="58" xfId="0" applyFont="1" applyFill="1" applyBorder="1" applyAlignment="1">
      <alignment horizontal="center"/>
    </xf>
    <xf numFmtId="47" fontId="2" fillId="0" borderId="26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horizontal="left"/>
    </xf>
    <xf numFmtId="0" fontId="26" fillId="0" borderId="1" xfId="0" applyFont="1" applyFill="1" applyBorder="1"/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0" fillId="0" borderId="25" xfId="2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1" fillId="0" borderId="27" xfId="0" applyFont="1" applyFill="1" applyBorder="1"/>
    <xf numFmtId="0" fontId="1" fillId="0" borderId="27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2" fillId="0" borderId="48" xfId="0" applyFont="1" applyFill="1" applyBorder="1"/>
    <xf numFmtId="0" fontId="2" fillId="0" borderId="31" xfId="0" applyFont="1" applyFill="1" applyBorder="1" applyAlignment="1">
      <alignment horizontal="center"/>
    </xf>
    <xf numFmtId="47" fontId="2" fillId="0" borderId="24" xfId="0" applyNumberFormat="1" applyFont="1" applyFill="1" applyBorder="1" applyAlignment="1">
      <alignment horizontal="center"/>
    </xf>
    <xf numFmtId="0" fontId="18" fillId="0" borderId="27" xfId="0" applyFont="1" applyFill="1" applyBorder="1"/>
    <xf numFmtId="0" fontId="18" fillId="0" borderId="27" xfId="0" applyFont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47" fontId="2" fillId="0" borderId="53" xfId="0" applyNumberFormat="1" applyFont="1" applyFill="1" applyBorder="1" applyAlignment="1">
      <alignment horizontal="center"/>
    </xf>
    <xf numFmtId="0" fontId="18" fillId="0" borderId="49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51" xfId="2" applyFont="1" applyFill="1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/>
    </xf>
    <xf numFmtId="0" fontId="19" fillId="0" borderId="1" xfId="0" applyFont="1" applyFill="1" applyBorder="1"/>
    <xf numFmtId="47" fontId="2" fillId="0" borderId="1" xfId="2" applyNumberFormat="1" applyFont="1" applyFill="1" applyBorder="1" applyAlignment="1">
      <alignment horizontal="center"/>
    </xf>
    <xf numFmtId="47" fontId="2" fillId="0" borderId="33" xfId="2" applyNumberFormat="1" applyFont="1" applyFill="1" applyBorder="1" applyAlignment="1">
      <alignment horizontal="center"/>
    </xf>
    <xf numFmtId="47" fontId="2" fillId="0" borderId="6" xfId="2" applyNumberFormat="1" applyFont="1" applyFill="1" applyBorder="1" applyAlignment="1">
      <alignment horizontal="center"/>
    </xf>
    <xf numFmtId="47" fontId="2" fillId="0" borderId="4" xfId="2" applyNumberFormat="1" applyFont="1" applyFill="1" applyBorder="1" applyAlignment="1">
      <alignment horizontal="center"/>
    </xf>
    <xf numFmtId="0" fontId="1" fillId="0" borderId="49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47" fontId="2" fillId="0" borderId="3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43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9" fillId="2" borderId="46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3">
    <cellStyle name="Normal" xfId="0" builtinId="0"/>
    <cellStyle name="Normalny 2" xfId="1"/>
    <cellStyle name="Normalny_SOBOT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rgometr%202012_aktual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gi"/>
      <sheetName val="PIĄTEK"/>
      <sheetName val="SOBOTA"/>
    </sheetNames>
    <sheetDataSet>
      <sheetData sheetId="0" refreshError="1">
        <row r="13">
          <cell r="C13" t="str">
            <v>500m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75"/>
  <sheetViews>
    <sheetView zoomScaleNormal="100" workbookViewId="0">
      <selection activeCell="B47" sqref="B47"/>
    </sheetView>
  </sheetViews>
  <sheetFormatPr defaultRowHeight="14.25"/>
  <cols>
    <col min="1" max="1" width="12.75" style="191" customWidth="1"/>
    <col min="2" max="2" width="29.125" style="191" customWidth="1"/>
    <col min="3" max="3" width="9" style="191"/>
    <col min="4" max="4" width="15.625" style="191" customWidth="1"/>
    <col min="5" max="16384" width="9" style="191"/>
  </cols>
  <sheetData>
    <row r="1" spans="1:4" ht="15.75">
      <c r="A1" s="437" t="s">
        <v>0</v>
      </c>
      <c r="B1" s="437"/>
      <c r="C1" s="437"/>
      <c r="D1" s="437"/>
    </row>
    <row r="2" spans="1:4" ht="15.75">
      <c r="A2" s="437" t="s">
        <v>1</v>
      </c>
      <c r="B2" s="437"/>
      <c r="C2" s="437"/>
      <c r="D2" s="437"/>
    </row>
    <row r="3" spans="1:4">
      <c r="A3" s="2"/>
      <c r="B3" s="192"/>
      <c r="C3" s="2"/>
      <c r="D3" s="2"/>
    </row>
    <row r="4" spans="1:4" ht="15" thickBot="1">
      <c r="A4" s="436" t="s">
        <v>2</v>
      </c>
      <c r="B4" s="436"/>
      <c r="C4" s="436"/>
      <c r="D4" s="436"/>
    </row>
    <row r="5" spans="1:4" ht="15" thickBot="1">
      <c r="A5" s="18"/>
      <c r="B5" s="193" t="s">
        <v>3</v>
      </c>
      <c r="C5" s="19" t="s">
        <v>4</v>
      </c>
      <c r="D5" s="20" t="s">
        <v>5</v>
      </c>
    </row>
    <row r="6" spans="1:4">
      <c r="A6" s="3" t="s">
        <v>6</v>
      </c>
      <c r="B6" s="194" t="s">
        <v>7</v>
      </c>
      <c r="C6" s="4" t="s">
        <v>8</v>
      </c>
      <c r="D6" s="5" t="s">
        <v>9</v>
      </c>
    </row>
    <row r="7" spans="1:4">
      <c r="A7" s="6" t="s">
        <v>10</v>
      </c>
      <c r="B7" s="195" t="s">
        <v>7</v>
      </c>
      <c r="C7" s="1" t="s">
        <v>8</v>
      </c>
      <c r="D7" s="7" t="s">
        <v>11</v>
      </c>
    </row>
    <row r="8" spans="1:4">
      <c r="A8" s="6" t="s">
        <v>12</v>
      </c>
      <c r="B8" s="195" t="s">
        <v>13</v>
      </c>
      <c r="C8" s="1" t="s">
        <v>8</v>
      </c>
      <c r="D8" s="7" t="s">
        <v>14</v>
      </c>
    </row>
    <row r="9" spans="1:4">
      <c r="A9" s="6" t="s">
        <v>15</v>
      </c>
      <c r="B9" s="195" t="s">
        <v>13</v>
      </c>
      <c r="C9" s="1" t="s">
        <v>8</v>
      </c>
      <c r="D9" s="7" t="s">
        <v>16</v>
      </c>
    </row>
    <row r="10" spans="1:4" ht="15" thickBot="1">
      <c r="A10" s="8" t="s">
        <v>17</v>
      </c>
      <c r="B10" s="220" t="s">
        <v>13</v>
      </c>
      <c r="C10" s="9" t="s">
        <v>8</v>
      </c>
      <c r="D10" s="10" t="s">
        <v>18</v>
      </c>
    </row>
    <row r="11" spans="1:4" ht="15" thickBot="1">
      <c r="A11" s="21"/>
      <c r="B11" s="196" t="s">
        <v>19</v>
      </c>
      <c r="C11" s="13"/>
      <c r="D11" s="22"/>
    </row>
    <row r="12" spans="1:4">
      <c r="A12" s="3" t="s">
        <v>20</v>
      </c>
      <c r="B12" s="15" t="s">
        <v>21</v>
      </c>
      <c r="C12" s="4" t="s">
        <v>8</v>
      </c>
      <c r="D12" s="5" t="s">
        <v>22</v>
      </c>
    </row>
    <row r="13" spans="1:4">
      <c r="A13" s="6" t="s">
        <v>23</v>
      </c>
      <c r="B13" s="16" t="s">
        <v>21</v>
      </c>
      <c r="C13" s="1" t="s">
        <v>8</v>
      </c>
      <c r="D13" s="7" t="s">
        <v>24</v>
      </c>
    </row>
    <row r="14" spans="1:4">
      <c r="A14" s="6" t="s">
        <v>25</v>
      </c>
      <c r="B14" s="16" t="s">
        <v>21</v>
      </c>
      <c r="C14" s="1" t="s">
        <v>8</v>
      </c>
      <c r="D14" s="7" t="s">
        <v>26</v>
      </c>
    </row>
    <row r="15" spans="1:4">
      <c r="A15" s="6" t="s">
        <v>27</v>
      </c>
      <c r="B15" s="16" t="s">
        <v>28</v>
      </c>
      <c r="C15" s="1" t="s">
        <v>8</v>
      </c>
      <c r="D15" s="7" t="s">
        <v>29</v>
      </c>
    </row>
    <row r="16" spans="1:4">
      <c r="A16" s="6" t="s">
        <v>30</v>
      </c>
      <c r="B16" s="16" t="s">
        <v>28</v>
      </c>
      <c r="C16" s="1" t="s">
        <v>8</v>
      </c>
      <c r="D16" s="7" t="s">
        <v>31</v>
      </c>
    </row>
    <row r="17" spans="1:4" ht="15" thickBot="1">
      <c r="A17" s="8" t="s">
        <v>32</v>
      </c>
      <c r="B17" s="17" t="s">
        <v>28</v>
      </c>
      <c r="C17" s="9" t="s">
        <v>8</v>
      </c>
      <c r="D17" s="10" t="s">
        <v>33</v>
      </c>
    </row>
    <row r="18" spans="1:4" ht="15" thickBot="1">
      <c r="A18" s="23"/>
      <c r="B18" s="199"/>
      <c r="C18" s="24"/>
      <c r="D18" s="24"/>
    </row>
    <row r="19" spans="1:4" ht="15" thickBot="1">
      <c r="A19" s="208"/>
      <c r="B19" s="259" t="s">
        <v>34</v>
      </c>
      <c r="C19" s="210"/>
      <c r="D19" s="211"/>
    </row>
    <row r="20" spans="1:4">
      <c r="A20" s="3" t="s">
        <v>35</v>
      </c>
      <c r="B20" s="15"/>
      <c r="C20" s="4" t="s">
        <v>36</v>
      </c>
      <c r="D20" s="5" t="s">
        <v>37</v>
      </c>
    </row>
    <row r="21" spans="1:4" ht="15" thickBot="1">
      <c r="A21" s="8" t="s">
        <v>38</v>
      </c>
      <c r="B21" s="17"/>
      <c r="C21" s="9" t="s">
        <v>36</v>
      </c>
      <c r="D21" s="10" t="s">
        <v>39</v>
      </c>
    </row>
    <row r="22" spans="1:4" ht="15" thickBot="1">
      <c r="A22" s="23"/>
      <c r="B22" s="199"/>
      <c r="C22" s="24"/>
      <c r="D22" s="24"/>
    </row>
    <row r="23" spans="1:4" ht="15" thickBot="1">
      <c r="A23" s="208"/>
      <c r="B23" s="209" t="s">
        <v>40</v>
      </c>
      <c r="C23" s="210"/>
      <c r="D23" s="211"/>
    </row>
    <row r="24" spans="1:4">
      <c r="A24" s="3" t="s">
        <v>41</v>
      </c>
      <c r="B24" s="214" t="s">
        <v>42</v>
      </c>
      <c r="C24" s="4" t="s">
        <v>8</v>
      </c>
      <c r="D24" s="5" t="s">
        <v>43</v>
      </c>
    </row>
    <row r="25" spans="1:4" ht="15" thickBot="1">
      <c r="A25" s="8" t="s">
        <v>44</v>
      </c>
      <c r="B25" s="215" t="s">
        <v>42</v>
      </c>
      <c r="C25" s="9" t="s">
        <v>8</v>
      </c>
      <c r="D25" s="10" t="s">
        <v>45</v>
      </c>
    </row>
    <row r="26" spans="1:4" ht="15" thickBot="1">
      <c r="A26" s="23"/>
      <c r="B26" s="23"/>
      <c r="C26" s="24"/>
      <c r="D26" s="24"/>
    </row>
    <row r="27" spans="1:4" ht="15" thickBot="1">
      <c r="A27" s="260"/>
      <c r="B27" s="261" t="s">
        <v>46</v>
      </c>
      <c r="C27" s="262"/>
      <c r="D27" s="263"/>
    </row>
    <row r="28" spans="1:4">
      <c r="A28" s="3" t="s">
        <v>47</v>
      </c>
      <c r="B28" s="15" t="s">
        <v>48</v>
      </c>
      <c r="C28" s="4" t="s">
        <v>8</v>
      </c>
      <c r="D28" s="5" t="s">
        <v>49</v>
      </c>
    </row>
    <row r="29" spans="1:4">
      <c r="A29" s="6" t="s">
        <v>50</v>
      </c>
      <c r="B29" s="16" t="s">
        <v>48</v>
      </c>
      <c r="C29" s="1" t="s">
        <v>8</v>
      </c>
      <c r="D29" s="7" t="s">
        <v>51</v>
      </c>
    </row>
    <row r="30" spans="1:4">
      <c r="A30" s="6" t="s">
        <v>52</v>
      </c>
      <c r="B30" s="16" t="s">
        <v>48</v>
      </c>
      <c r="C30" s="1" t="s">
        <v>8</v>
      </c>
      <c r="D30" s="7" t="s">
        <v>53</v>
      </c>
    </row>
    <row r="31" spans="1:4">
      <c r="A31" s="6" t="s">
        <v>54</v>
      </c>
      <c r="B31" s="16" t="s">
        <v>48</v>
      </c>
      <c r="C31" s="1" t="s">
        <v>8</v>
      </c>
      <c r="D31" s="7" t="s">
        <v>55</v>
      </c>
    </row>
    <row r="32" spans="1:4">
      <c r="A32" s="6" t="s">
        <v>56</v>
      </c>
      <c r="B32" s="16" t="s">
        <v>48</v>
      </c>
      <c r="C32" s="1" t="s">
        <v>8</v>
      </c>
      <c r="D32" s="7" t="s">
        <v>57</v>
      </c>
    </row>
    <row r="33" spans="1:10">
      <c r="A33" s="6" t="s">
        <v>58</v>
      </c>
      <c r="B33" s="16" t="s">
        <v>59</v>
      </c>
      <c r="C33" s="1" t="s">
        <v>8</v>
      </c>
      <c r="D33" s="7" t="s">
        <v>60</v>
      </c>
    </row>
    <row r="34" spans="1:10">
      <c r="A34" s="266" t="s">
        <v>61</v>
      </c>
      <c r="B34" s="264" t="s">
        <v>62</v>
      </c>
      <c r="C34" s="265" t="s">
        <v>8</v>
      </c>
      <c r="D34" s="7" t="s">
        <v>63</v>
      </c>
    </row>
    <row r="35" spans="1:10">
      <c r="A35" s="266" t="s">
        <v>64</v>
      </c>
      <c r="B35" s="264" t="s">
        <v>62</v>
      </c>
      <c r="C35" s="265" t="s">
        <v>8</v>
      </c>
      <c r="D35" s="7" t="s">
        <v>65</v>
      </c>
    </row>
    <row r="36" spans="1:10">
      <c r="A36" s="266" t="s">
        <v>66</v>
      </c>
      <c r="B36" s="264" t="s">
        <v>62</v>
      </c>
      <c r="C36" s="265" t="s">
        <v>8</v>
      </c>
      <c r="D36" s="7" t="s">
        <v>67</v>
      </c>
    </row>
    <row r="37" spans="1:10" ht="15" thickBot="1">
      <c r="A37" s="221" t="s">
        <v>68</v>
      </c>
      <c r="B37" s="222" t="s">
        <v>62</v>
      </c>
      <c r="C37" s="223" t="s">
        <v>8</v>
      </c>
      <c r="D37" s="10" t="s">
        <v>69</v>
      </c>
    </row>
    <row r="38" spans="1:10" ht="15" thickBot="1">
      <c r="A38" s="256"/>
      <c r="B38" s="256"/>
      <c r="C38" s="257"/>
      <c r="D38" s="258"/>
    </row>
    <row r="39" spans="1:10" ht="15" thickBot="1">
      <c r="A39" s="433" t="s">
        <v>70</v>
      </c>
      <c r="B39" s="434"/>
      <c r="C39" s="434"/>
      <c r="D39" s="435"/>
    </row>
    <row r="40" spans="1:10" ht="15" thickBot="1">
      <c r="A40" s="2"/>
      <c r="B40" s="2"/>
      <c r="C40" s="2"/>
      <c r="D40" s="2"/>
    </row>
    <row r="41" spans="1:10" ht="15" thickBot="1">
      <c r="A41" s="427"/>
      <c r="B41" s="198" t="s">
        <v>71</v>
      </c>
      <c r="C41" s="428"/>
      <c r="D41" s="429"/>
    </row>
    <row r="42" spans="1:10">
      <c r="A42" s="3" t="s">
        <v>72</v>
      </c>
      <c r="B42" s="15" t="s">
        <v>73</v>
      </c>
      <c r="C42" s="4" t="s">
        <v>8</v>
      </c>
      <c r="D42" s="5" t="s">
        <v>74</v>
      </c>
      <c r="G42" s="23"/>
      <c r="H42" s="199"/>
      <c r="I42" s="24"/>
      <c r="J42" s="24"/>
    </row>
    <row r="43" spans="1:10">
      <c r="A43" s="6" t="s">
        <v>75</v>
      </c>
      <c r="B43" s="16" t="s">
        <v>76</v>
      </c>
      <c r="C43" s="1" t="s">
        <v>8</v>
      </c>
      <c r="D43" s="7" t="s">
        <v>77</v>
      </c>
      <c r="G43" s="23"/>
      <c r="H43" s="199"/>
      <c r="I43" s="24"/>
      <c r="J43" s="24"/>
    </row>
    <row r="44" spans="1:10" ht="15" thickBot="1">
      <c r="A44" s="8" t="s">
        <v>78</v>
      </c>
      <c r="B44" s="17" t="s">
        <v>79</v>
      </c>
      <c r="C44" s="9" t="s">
        <v>8</v>
      </c>
      <c r="D44" s="10" t="s">
        <v>80</v>
      </c>
      <c r="G44" s="23"/>
      <c r="H44" s="199"/>
      <c r="I44" s="24"/>
      <c r="J44" s="24"/>
    </row>
    <row r="45" spans="1:10" ht="15" thickBot="1">
      <c r="A45" s="11"/>
      <c r="B45" s="200" t="s">
        <v>81</v>
      </c>
      <c r="C45" s="12"/>
      <c r="D45" s="216"/>
      <c r="G45" s="23"/>
      <c r="H45" s="199"/>
      <c r="I45" s="24"/>
      <c r="J45" s="24"/>
    </row>
    <row r="46" spans="1:10">
      <c r="A46" s="3" t="s">
        <v>82</v>
      </c>
      <c r="B46" s="15" t="s">
        <v>83</v>
      </c>
      <c r="C46" s="4" t="s">
        <v>8</v>
      </c>
      <c r="D46" s="5" t="s">
        <v>84</v>
      </c>
    </row>
    <row r="47" spans="1:10">
      <c r="A47" s="6" t="s">
        <v>85</v>
      </c>
      <c r="B47" s="16" t="s">
        <v>83</v>
      </c>
      <c r="C47" s="1" t="s">
        <v>8</v>
      </c>
      <c r="D47" s="7" t="s">
        <v>86</v>
      </c>
    </row>
    <row r="48" spans="1:10">
      <c r="A48" s="6" t="s">
        <v>87</v>
      </c>
      <c r="B48" s="16" t="s">
        <v>88</v>
      </c>
      <c r="C48" s="1" t="s">
        <v>8</v>
      </c>
      <c r="D48" s="7" t="s">
        <v>89</v>
      </c>
    </row>
    <row r="49" spans="1:4" ht="15" thickBot="1">
      <c r="A49" s="8" t="s">
        <v>90</v>
      </c>
      <c r="B49" s="17" t="s">
        <v>88</v>
      </c>
      <c r="C49" s="9" t="s">
        <v>8</v>
      </c>
      <c r="D49" s="10" t="s">
        <v>91</v>
      </c>
    </row>
    <row r="50" spans="1:4" ht="15" thickBot="1">
      <c r="A50" s="2"/>
      <c r="B50" s="2"/>
      <c r="C50" s="2"/>
      <c r="D50" s="2"/>
    </row>
    <row r="51" spans="1:4" ht="15" thickBot="1">
      <c r="A51" s="208"/>
      <c r="B51" s="212" t="s">
        <v>92</v>
      </c>
      <c r="C51" s="210"/>
      <c r="D51" s="211"/>
    </row>
    <row r="52" spans="1:4">
      <c r="A52" s="3" t="s">
        <v>93</v>
      </c>
      <c r="B52" s="15" t="s">
        <v>94</v>
      </c>
      <c r="C52" s="4" t="s">
        <v>95</v>
      </c>
      <c r="D52" s="5" t="s">
        <v>96</v>
      </c>
    </row>
    <row r="53" spans="1:4">
      <c r="A53" s="6" t="s">
        <v>97</v>
      </c>
      <c r="B53" s="16" t="s">
        <v>98</v>
      </c>
      <c r="C53" s="1" t="s">
        <v>95</v>
      </c>
      <c r="D53" s="7" t="s">
        <v>99</v>
      </c>
    </row>
    <row r="54" spans="1:4">
      <c r="A54" s="6" t="s">
        <v>100</v>
      </c>
      <c r="B54" s="16" t="s">
        <v>101</v>
      </c>
      <c r="C54" s="1" t="s">
        <v>95</v>
      </c>
      <c r="D54" s="7" t="s">
        <v>102</v>
      </c>
    </row>
    <row r="55" spans="1:4" ht="15" thickBot="1">
      <c r="A55" s="8" t="s">
        <v>103</v>
      </c>
      <c r="B55" s="17" t="s">
        <v>104</v>
      </c>
      <c r="C55" s="9" t="s">
        <v>95</v>
      </c>
      <c r="D55" s="10" t="s">
        <v>9</v>
      </c>
    </row>
    <row r="56" spans="1:4" ht="15" thickBot="1">
      <c r="A56" s="217"/>
      <c r="B56" s="199"/>
      <c r="C56" s="24"/>
      <c r="D56" s="24"/>
    </row>
    <row r="57" spans="1:4" ht="15" thickBot="1">
      <c r="A57" s="218"/>
      <c r="B57" s="200" t="s">
        <v>105</v>
      </c>
      <c r="C57" s="219"/>
      <c r="D57" s="188"/>
    </row>
    <row r="58" spans="1:4">
      <c r="A58" s="3" t="s">
        <v>106</v>
      </c>
      <c r="B58" s="214" t="s">
        <v>107</v>
      </c>
      <c r="C58" s="4" t="s">
        <v>108</v>
      </c>
      <c r="D58" s="5" t="s">
        <v>14</v>
      </c>
    </row>
    <row r="59" spans="1:4">
      <c r="A59" s="6" t="s">
        <v>109</v>
      </c>
      <c r="B59" s="213" t="s">
        <v>107</v>
      </c>
      <c r="C59" s="1" t="s">
        <v>108</v>
      </c>
      <c r="D59" s="7" t="s">
        <v>18</v>
      </c>
    </row>
    <row r="60" spans="1:4">
      <c r="A60" s="6" t="s">
        <v>110</v>
      </c>
      <c r="B60" s="14" t="s">
        <v>107</v>
      </c>
      <c r="C60" s="1" t="s">
        <v>108</v>
      </c>
      <c r="D60" s="7" t="s">
        <v>24</v>
      </c>
    </row>
    <row r="61" spans="1:4">
      <c r="A61" s="6" t="s">
        <v>111</v>
      </c>
      <c r="B61" s="14" t="s">
        <v>107</v>
      </c>
      <c r="C61" s="1" t="s">
        <v>108</v>
      </c>
      <c r="D61" s="7" t="s">
        <v>29</v>
      </c>
    </row>
    <row r="62" spans="1:4">
      <c r="A62" s="6" t="s">
        <v>112</v>
      </c>
      <c r="B62" s="14" t="s">
        <v>113</v>
      </c>
      <c r="C62" s="1" t="s">
        <v>108</v>
      </c>
      <c r="D62" s="7" t="s">
        <v>33</v>
      </c>
    </row>
    <row r="63" spans="1:4">
      <c r="A63" s="6" t="s">
        <v>114</v>
      </c>
      <c r="B63" s="14" t="s">
        <v>113</v>
      </c>
      <c r="C63" s="1" t="s">
        <v>108</v>
      </c>
      <c r="D63" s="7" t="s">
        <v>37</v>
      </c>
    </row>
    <row r="64" spans="1:4">
      <c r="A64" s="6" t="s">
        <v>115</v>
      </c>
      <c r="B64" s="14" t="s">
        <v>113</v>
      </c>
      <c r="C64" s="1" t="s">
        <v>108</v>
      </c>
      <c r="D64" s="7" t="s">
        <v>43</v>
      </c>
    </row>
    <row r="65" spans="1:4">
      <c r="A65" s="6" t="s">
        <v>116</v>
      </c>
      <c r="B65" s="14" t="s">
        <v>113</v>
      </c>
      <c r="C65" s="1" t="s">
        <v>108</v>
      </c>
      <c r="D65" s="7" t="s">
        <v>45</v>
      </c>
    </row>
    <row r="66" spans="1:4">
      <c r="A66" s="6" t="s">
        <v>117</v>
      </c>
      <c r="B66" s="14" t="s">
        <v>118</v>
      </c>
      <c r="C66" s="1" t="s">
        <v>95</v>
      </c>
      <c r="D66" s="7" t="s">
        <v>119</v>
      </c>
    </row>
    <row r="67" spans="1:4">
      <c r="A67" s="201" t="s">
        <v>120</v>
      </c>
      <c r="B67" s="14" t="s">
        <v>121</v>
      </c>
      <c r="C67" s="1" t="s">
        <v>95</v>
      </c>
      <c r="D67" s="7" t="s">
        <v>49</v>
      </c>
    </row>
    <row r="68" spans="1:4">
      <c r="A68" s="6" t="s">
        <v>122</v>
      </c>
      <c r="B68" s="14" t="s">
        <v>123</v>
      </c>
      <c r="C68" s="1" t="s">
        <v>95</v>
      </c>
      <c r="D68" s="7" t="s">
        <v>53</v>
      </c>
    </row>
    <row r="69" spans="1:4">
      <c r="A69" s="6" t="s">
        <v>124</v>
      </c>
      <c r="B69" s="14" t="s">
        <v>125</v>
      </c>
      <c r="C69" s="1" t="s">
        <v>95</v>
      </c>
      <c r="D69" s="7" t="s">
        <v>57</v>
      </c>
    </row>
    <row r="70" spans="1:4">
      <c r="A70" s="6" t="s">
        <v>126</v>
      </c>
      <c r="B70" s="14" t="s">
        <v>127</v>
      </c>
      <c r="C70" s="1" t="s">
        <v>95</v>
      </c>
      <c r="D70" s="7" t="s">
        <v>63</v>
      </c>
    </row>
    <row r="71" spans="1:4">
      <c r="A71" s="6" t="s">
        <v>128</v>
      </c>
      <c r="B71" s="14" t="s">
        <v>129</v>
      </c>
      <c r="C71" s="1" t="s">
        <v>95</v>
      </c>
      <c r="D71" s="7" t="s">
        <v>67</v>
      </c>
    </row>
    <row r="72" spans="1:4">
      <c r="A72" s="6" t="s">
        <v>130</v>
      </c>
      <c r="B72" s="14" t="s">
        <v>131</v>
      </c>
      <c r="C72" s="1" t="s">
        <v>95</v>
      </c>
      <c r="D72" s="7" t="s">
        <v>132</v>
      </c>
    </row>
    <row r="73" spans="1:4">
      <c r="A73" s="6" t="s">
        <v>133</v>
      </c>
      <c r="B73" s="14" t="s">
        <v>134</v>
      </c>
      <c r="C73" s="1" t="s">
        <v>95</v>
      </c>
      <c r="D73" s="7" t="s">
        <v>135</v>
      </c>
    </row>
    <row r="74" spans="1:4">
      <c r="A74" s="6" t="s">
        <v>136</v>
      </c>
      <c r="B74" s="14" t="s">
        <v>137</v>
      </c>
      <c r="C74" s="1" t="s">
        <v>95</v>
      </c>
      <c r="D74" s="7" t="s">
        <v>138</v>
      </c>
    </row>
    <row r="75" spans="1:4" ht="15" thickBot="1">
      <c r="A75" s="8" t="s">
        <v>139</v>
      </c>
      <c r="B75" s="197" t="s">
        <v>140</v>
      </c>
      <c r="C75" s="9" t="s">
        <v>95</v>
      </c>
      <c r="D75" s="10" t="s">
        <v>141</v>
      </c>
    </row>
  </sheetData>
  <mergeCells count="4">
    <mergeCell ref="A39:D39"/>
    <mergeCell ref="A4:D4"/>
    <mergeCell ref="A1:D1"/>
    <mergeCell ref="A2:D2"/>
  </mergeCells>
  <phoneticPr fontId="10" type="noConversion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tabColor indexed="50"/>
  </sheetPr>
  <dimension ref="A1:K403"/>
  <sheetViews>
    <sheetView topLeftCell="A376" zoomScaleNormal="100" workbookViewId="0">
      <selection activeCell="H392" sqref="H392"/>
    </sheetView>
  </sheetViews>
  <sheetFormatPr defaultRowHeight="12.75"/>
  <cols>
    <col min="1" max="1" width="8.875" style="25" customWidth="1"/>
    <col min="2" max="2" width="28.5" style="25" customWidth="1"/>
    <col min="3" max="3" width="8.875" style="60" customWidth="1"/>
    <col min="4" max="4" width="28.375" style="60" customWidth="1"/>
    <col min="5" max="5" width="14.5" style="60" customWidth="1"/>
    <col min="6" max="6" width="11.125" style="25" hidden="1" customWidth="1"/>
    <col min="7" max="7" width="9" style="25"/>
    <col min="8" max="8" width="9" style="337"/>
    <col min="9" max="9" width="7.875" style="338" customWidth="1"/>
    <col min="10" max="16384" width="9" style="25"/>
  </cols>
  <sheetData>
    <row r="1" spans="1:11">
      <c r="A1" s="448" t="s">
        <v>142</v>
      </c>
      <c r="B1" s="448"/>
      <c r="C1" s="448"/>
      <c r="D1" s="448"/>
      <c r="E1" s="448"/>
    </row>
    <row r="2" spans="1:11">
      <c r="A2" s="449" t="s">
        <v>2</v>
      </c>
      <c r="B2" s="449"/>
      <c r="C2" s="449"/>
      <c r="D2" s="449"/>
      <c r="E2" s="449"/>
    </row>
    <row r="3" spans="1:11">
      <c r="A3" s="26" t="s">
        <v>3</v>
      </c>
      <c r="B3" s="26"/>
      <c r="C3" s="431"/>
      <c r="D3" s="431" t="s">
        <v>4</v>
      </c>
      <c r="E3" s="27" t="s">
        <v>5</v>
      </c>
    </row>
    <row r="4" spans="1:11">
      <c r="A4" s="28" t="s">
        <v>6</v>
      </c>
      <c r="B4" s="268" t="s">
        <v>143</v>
      </c>
      <c r="C4" s="269"/>
      <c r="D4" s="29" t="s">
        <v>8</v>
      </c>
      <c r="E4" s="30" t="s">
        <v>9</v>
      </c>
      <c r="H4" s="438" t="s">
        <v>144</v>
      </c>
      <c r="I4" s="438"/>
    </row>
    <row r="5" spans="1:11">
      <c r="A5" s="73" t="s">
        <v>145</v>
      </c>
      <c r="B5" s="74" t="s">
        <v>146</v>
      </c>
      <c r="C5" s="74" t="s">
        <v>147</v>
      </c>
      <c r="D5" s="74" t="s">
        <v>148</v>
      </c>
      <c r="E5" s="75" t="s">
        <v>149</v>
      </c>
      <c r="F5" s="34" t="s">
        <v>150</v>
      </c>
      <c r="H5" s="339" t="s">
        <v>149</v>
      </c>
      <c r="I5" s="340" t="s">
        <v>151</v>
      </c>
    </row>
    <row r="6" spans="1:11" ht="13.5" customHeight="1">
      <c r="A6" s="129">
        <v>1</v>
      </c>
      <c r="B6" s="235" t="s">
        <v>152</v>
      </c>
      <c r="C6" s="93">
        <v>2003</v>
      </c>
      <c r="D6" s="267" t="s">
        <v>153</v>
      </c>
      <c r="E6" s="279">
        <v>1.4849537037037036E-3</v>
      </c>
      <c r="F6" s="37"/>
      <c r="G6" s="38"/>
      <c r="H6" s="336" t="s">
        <v>154</v>
      </c>
      <c r="I6" s="341"/>
      <c r="J6" s="53"/>
      <c r="K6" s="236"/>
    </row>
    <row r="7" spans="1:11">
      <c r="A7" s="39">
        <v>2</v>
      </c>
      <c r="B7" s="232" t="s">
        <v>155</v>
      </c>
      <c r="C7" s="41">
        <v>2003</v>
      </c>
      <c r="D7" s="42" t="s">
        <v>153</v>
      </c>
      <c r="E7" s="43">
        <v>1.8449074074074073E-3</v>
      </c>
      <c r="F7" s="44"/>
      <c r="H7" s="336" t="s">
        <v>156</v>
      </c>
      <c r="I7" s="341"/>
      <c r="J7" s="236"/>
      <c r="K7" s="236"/>
    </row>
    <row r="8" spans="1:11">
      <c r="A8" s="39">
        <v>3</v>
      </c>
      <c r="B8" s="232" t="s">
        <v>157</v>
      </c>
      <c r="C8" s="41">
        <v>2003</v>
      </c>
      <c r="D8" s="42" t="s">
        <v>153</v>
      </c>
      <c r="E8" s="43">
        <v>1.4363425925925926E-3</v>
      </c>
      <c r="F8" s="44"/>
      <c r="H8" s="336" t="s">
        <v>158</v>
      </c>
      <c r="I8" s="341" t="s">
        <v>159</v>
      </c>
      <c r="J8" s="236"/>
      <c r="K8" s="236"/>
    </row>
    <row r="9" spans="1:11">
      <c r="A9" s="39">
        <v>4</v>
      </c>
      <c r="B9" s="232" t="s">
        <v>160</v>
      </c>
      <c r="C9" s="41">
        <v>2003</v>
      </c>
      <c r="D9" s="42" t="s">
        <v>153</v>
      </c>
      <c r="E9" s="43">
        <v>1.5868055555555557E-3</v>
      </c>
      <c r="F9" s="44"/>
      <c r="H9" s="336"/>
      <c r="I9" s="341"/>
      <c r="J9" s="236"/>
      <c r="K9" s="236"/>
    </row>
    <row r="10" spans="1:11">
      <c r="A10" s="39">
        <v>5</v>
      </c>
      <c r="B10" s="232" t="s">
        <v>161</v>
      </c>
      <c r="C10" s="41">
        <v>2003</v>
      </c>
      <c r="D10" s="41" t="s">
        <v>162</v>
      </c>
      <c r="E10" s="43">
        <v>1.6249999999999999E-3</v>
      </c>
      <c r="F10" s="44"/>
      <c r="H10" s="342">
        <v>140.4</v>
      </c>
      <c r="I10" s="341">
        <f>SUM(H10:H13)</f>
        <v>553.9</v>
      </c>
      <c r="J10" s="236"/>
      <c r="K10" s="236"/>
    </row>
    <row r="11" spans="1:11">
      <c r="A11" s="39">
        <v>6</v>
      </c>
      <c r="B11" s="234" t="s">
        <v>163</v>
      </c>
      <c r="C11" s="41">
        <v>2004</v>
      </c>
      <c r="D11" s="41" t="s">
        <v>162</v>
      </c>
      <c r="E11" s="43">
        <v>1.5277777777777779E-3</v>
      </c>
      <c r="F11" s="44"/>
      <c r="H11" s="339">
        <v>132</v>
      </c>
      <c r="I11" s="340"/>
      <c r="J11" s="236"/>
      <c r="K11" s="236"/>
    </row>
    <row r="12" spans="1:11">
      <c r="A12" s="39">
        <v>7</v>
      </c>
      <c r="B12" s="232" t="s">
        <v>164</v>
      </c>
      <c r="C12" s="41">
        <v>2003</v>
      </c>
      <c r="D12" s="41" t="s">
        <v>162</v>
      </c>
      <c r="E12" s="43">
        <v>1.6064814814814815E-3</v>
      </c>
      <c r="F12" s="44"/>
      <c r="H12" s="339">
        <v>138.80000000000001</v>
      </c>
      <c r="I12" s="340"/>
      <c r="J12" s="236"/>
      <c r="K12" s="236"/>
    </row>
    <row r="13" spans="1:11">
      <c r="A13" s="39">
        <v>8</v>
      </c>
      <c r="B13" s="232" t="s">
        <v>165</v>
      </c>
      <c r="C13" s="41">
        <v>2003</v>
      </c>
      <c r="D13" s="41" t="s">
        <v>162</v>
      </c>
      <c r="E13" s="43">
        <v>1.6516203703703704E-3</v>
      </c>
      <c r="F13" s="44"/>
      <c r="H13" s="339">
        <v>142.69999999999999</v>
      </c>
      <c r="I13" s="340"/>
      <c r="J13" s="236"/>
      <c r="K13" s="236"/>
    </row>
    <row r="14" spans="1:11">
      <c r="A14" s="39">
        <v>9</v>
      </c>
      <c r="B14" s="45" t="s">
        <v>166</v>
      </c>
      <c r="C14" s="41">
        <v>2004</v>
      </c>
      <c r="D14" s="41" t="s">
        <v>167</v>
      </c>
      <c r="E14" s="43">
        <v>1.5011574074074074E-3</v>
      </c>
      <c r="F14" s="44"/>
      <c r="H14" s="339"/>
      <c r="I14" s="340"/>
      <c r="J14" s="236"/>
      <c r="K14" s="236"/>
    </row>
    <row r="15" spans="1:11">
      <c r="A15" s="47">
        <v>10</v>
      </c>
      <c r="B15" s="53" t="s">
        <v>168</v>
      </c>
      <c r="C15" s="294">
        <v>2003</v>
      </c>
      <c r="D15" s="41" t="s">
        <v>167</v>
      </c>
      <c r="E15" s="335">
        <v>1.494212962962963E-3</v>
      </c>
      <c r="F15" s="50"/>
      <c r="H15" s="342"/>
      <c r="I15" s="341"/>
      <c r="J15" s="236"/>
      <c r="K15" s="236"/>
    </row>
    <row r="16" spans="1:11">
      <c r="A16" s="51"/>
      <c r="E16" s="51"/>
      <c r="F16" s="51"/>
      <c r="H16" s="343"/>
      <c r="I16" s="344"/>
      <c r="J16" s="236"/>
      <c r="K16" s="236"/>
    </row>
    <row r="17" spans="1:11">
      <c r="A17" s="28" t="s">
        <v>10</v>
      </c>
      <c r="B17" s="268" t="s">
        <v>169</v>
      </c>
      <c r="C17" s="269"/>
      <c r="D17" s="29" t="s">
        <v>8</v>
      </c>
      <c r="E17" s="30" t="s">
        <v>11</v>
      </c>
      <c r="H17" s="438" t="s">
        <v>144</v>
      </c>
      <c r="I17" s="438"/>
      <c r="J17" s="53"/>
      <c r="K17" s="54"/>
    </row>
    <row r="18" spans="1:11">
      <c r="A18" s="73" t="s">
        <v>145</v>
      </c>
      <c r="B18" s="74" t="s">
        <v>146</v>
      </c>
      <c r="C18" s="74" t="s">
        <v>147</v>
      </c>
      <c r="D18" s="74" t="s">
        <v>148</v>
      </c>
      <c r="E18" s="75" t="s">
        <v>149</v>
      </c>
      <c r="F18" s="34" t="s">
        <v>150</v>
      </c>
      <c r="H18" s="339" t="s">
        <v>149</v>
      </c>
      <c r="I18" s="340" t="s">
        <v>151</v>
      </c>
      <c r="J18" s="236"/>
      <c r="K18" s="236"/>
    </row>
    <row r="19" spans="1:11">
      <c r="A19" s="129">
        <v>1</v>
      </c>
      <c r="B19" s="40" t="s">
        <v>170</v>
      </c>
      <c r="C19" s="42">
        <v>2003</v>
      </c>
      <c r="D19" s="42" t="s">
        <v>171</v>
      </c>
      <c r="E19" s="279">
        <v>1.4189814814814814E-3</v>
      </c>
      <c r="F19" s="56"/>
      <c r="H19" s="345">
        <v>122.6</v>
      </c>
      <c r="I19" s="341"/>
      <c r="J19" s="236"/>
      <c r="K19" s="236"/>
    </row>
    <row r="20" spans="1:11">
      <c r="A20" s="39">
        <v>2</v>
      </c>
      <c r="B20" s="40" t="s">
        <v>172</v>
      </c>
      <c r="C20" s="42">
        <v>2003</v>
      </c>
      <c r="D20" s="42" t="s">
        <v>171</v>
      </c>
      <c r="E20" s="43">
        <v>1.5949074074074075E-3</v>
      </c>
      <c r="F20" s="57"/>
      <c r="H20" s="342">
        <v>137.80000000000001</v>
      </c>
      <c r="I20" s="341"/>
    </row>
    <row r="21" spans="1:11">
      <c r="A21" s="39">
        <v>3</v>
      </c>
      <c r="B21" s="40" t="s">
        <v>173</v>
      </c>
      <c r="C21" s="42">
        <v>2003</v>
      </c>
      <c r="D21" s="42" t="s">
        <v>171</v>
      </c>
      <c r="E21" s="43">
        <v>1.6342592592592596E-3</v>
      </c>
      <c r="F21" s="57"/>
      <c r="H21" s="342">
        <v>141.19999999999999</v>
      </c>
      <c r="I21" s="341">
        <f>SUM(H19:H21)</f>
        <v>401.59999999999997</v>
      </c>
    </row>
    <row r="22" spans="1:11">
      <c r="A22" s="39">
        <v>4</v>
      </c>
      <c r="B22" s="40" t="s">
        <v>174</v>
      </c>
      <c r="C22" s="42">
        <v>2003</v>
      </c>
      <c r="D22" s="42" t="s">
        <v>171</v>
      </c>
      <c r="E22" s="43">
        <v>1.8217592592592591E-3</v>
      </c>
      <c r="F22" s="57"/>
      <c r="H22" s="342"/>
      <c r="I22" s="341"/>
    </row>
    <row r="23" spans="1:11">
      <c r="A23" s="39">
        <v>5</v>
      </c>
      <c r="B23" s="232" t="s">
        <v>175</v>
      </c>
      <c r="C23" s="41">
        <v>2003</v>
      </c>
      <c r="D23" s="41" t="s">
        <v>162</v>
      </c>
      <c r="E23" s="43">
        <v>1.4872685185185186E-3</v>
      </c>
      <c r="F23" s="57"/>
      <c r="H23" s="342">
        <v>128.5</v>
      </c>
      <c r="I23" s="341"/>
    </row>
    <row r="24" spans="1:11">
      <c r="A24" s="39">
        <v>6</v>
      </c>
      <c r="B24" s="232" t="s">
        <v>176</v>
      </c>
      <c r="C24" s="41">
        <v>2003</v>
      </c>
      <c r="D24" s="41" t="s">
        <v>162</v>
      </c>
      <c r="E24" s="43">
        <v>1.494212962962963E-3</v>
      </c>
      <c r="F24" s="57"/>
      <c r="H24" s="339">
        <v>129.1</v>
      </c>
      <c r="I24" s="340"/>
    </row>
    <row r="25" spans="1:11">
      <c r="A25" s="39">
        <v>7</v>
      </c>
      <c r="B25" s="232" t="s">
        <v>177</v>
      </c>
      <c r="C25" s="41">
        <v>2003</v>
      </c>
      <c r="D25" s="41" t="s">
        <v>162</v>
      </c>
      <c r="E25" s="43">
        <v>1.5763888888888891E-3</v>
      </c>
      <c r="F25" s="57"/>
      <c r="H25" s="339">
        <v>136.19999999999999</v>
      </c>
      <c r="I25" s="340">
        <f>SUM(H23:H25)</f>
        <v>393.8</v>
      </c>
    </row>
    <row r="26" spans="1:11">
      <c r="A26" s="39">
        <v>8</v>
      </c>
      <c r="B26" s="232" t="s">
        <v>178</v>
      </c>
      <c r="C26" s="41">
        <v>2003</v>
      </c>
      <c r="D26" s="42" t="s">
        <v>162</v>
      </c>
      <c r="E26" s="43">
        <v>1.5995370370370371E-3</v>
      </c>
      <c r="F26" s="57"/>
      <c r="H26" s="339"/>
      <c r="I26" s="340"/>
    </row>
    <row r="27" spans="1:11">
      <c r="A27" s="39">
        <v>9</v>
      </c>
      <c r="B27" s="232"/>
      <c r="C27" s="41"/>
      <c r="D27" s="41"/>
      <c r="E27" s="46"/>
      <c r="F27" s="57"/>
      <c r="H27" s="339"/>
      <c r="I27" s="340"/>
    </row>
    <row r="28" spans="1:11">
      <c r="A28" s="47">
        <v>10</v>
      </c>
      <c r="E28" s="49"/>
      <c r="F28" s="58"/>
      <c r="H28" s="342"/>
      <c r="I28" s="341"/>
    </row>
    <row r="29" spans="1:11">
      <c r="A29" s="59"/>
      <c r="B29" s="292"/>
      <c r="C29" s="63"/>
      <c r="D29" s="63"/>
      <c r="E29" s="86"/>
      <c r="F29" s="51"/>
    </row>
    <row r="30" spans="1:11">
      <c r="A30" s="152" t="s">
        <v>179</v>
      </c>
      <c r="B30" s="317" t="s">
        <v>169</v>
      </c>
      <c r="C30" s="318"/>
      <c r="D30" s="140" t="s">
        <v>8</v>
      </c>
      <c r="E30" s="140" t="s">
        <v>180</v>
      </c>
      <c r="H30" s="438" t="s">
        <v>144</v>
      </c>
      <c r="I30" s="438"/>
      <c r="J30" s="53"/>
    </row>
    <row r="31" spans="1:11">
      <c r="A31" s="90" t="s">
        <v>145</v>
      </c>
      <c r="B31" s="90" t="s">
        <v>146</v>
      </c>
      <c r="C31" s="90" t="s">
        <v>147</v>
      </c>
      <c r="D31" s="90" t="s">
        <v>148</v>
      </c>
      <c r="E31" s="90" t="s">
        <v>149</v>
      </c>
      <c r="F31" s="34" t="s">
        <v>150</v>
      </c>
      <c r="H31" s="339" t="s">
        <v>149</v>
      </c>
      <c r="I31" s="340" t="s">
        <v>151</v>
      </c>
      <c r="J31" s="236"/>
    </row>
    <row r="32" spans="1:11">
      <c r="A32" s="42">
        <v>1</v>
      </c>
      <c r="B32" s="232" t="s">
        <v>181</v>
      </c>
      <c r="C32" s="42">
        <v>2004</v>
      </c>
      <c r="D32" s="42" t="s">
        <v>153</v>
      </c>
      <c r="E32" s="356">
        <v>1.6828703703703704E-3</v>
      </c>
      <c r="F32" s="56"/>
      <c r="H32" s="342">
        <v>132.30000000000001</v>
      </c>
      <c r="I32" s="341"/>
      <c r="J32" s="236"/>
    </row>
    <row r="33" spans="1:11">
      <c r="A33" s="42">
        <v>2</v>
      </c>
      <c r="B33" s="232" t="s">
        <v>182</v>
      </c>
      <c r="C33" s="42">
        <v>2004</v>
      </c>
      <c r="D33" s="42" t="s">
        <v>153</v>
      </c>
      <c r="E33" s="356">
        <v>1.6331018518518517E-3</v>
      </c>
      <c r="F33" s="57"/>
      <c r="H33" s="342">
        <v>141.1</v>
      </c>
      <c r="I33" s="341"/>
      <c r="J33" s="236"/>
      <c r="K33" s="54"/>
    </row>
    <row r="34" spans="1:11">
      <c r="A34" s="42">
        <v>3</v>
      </c>
      <c r="B34" s="232" t="s">
        <v>183</v>
      </c>
      <c r="C34" s="41">
        <v>2004</v>
      </c>
      <c r="D34" s="42" t="s">
        <v>153</v>
      </c>
      <c r="E34" s="356">
        <v>1.6701388888888892E-3</v>
      </c>
      <c r="F34" s="57"/>
      <c r="H34" s="342">
        <v>144.30000000000001</v>
      </c>
      <c r="I34" s="341">
        <f>SUM(H32:H34)</f>
        <v>417.7</v>
      </c>
      <c r="J34" s="236"/>
      <c r="K34" s="54"/>
    </row>
    <row r="35" spans="1:11">
      <c r="A35" s="42">
        <v>4</v>
      </c>
      <c r="B35" s="232" t="s">
        <v>184</v>
      </c>
      <c r="C35" s="270">
        <v>2004</v>
      </c>
      <c r="D35" s="42" t="s">
        <v>153</v>
      </c>
      <c r="E35" s="356">
        <v>1.5312499999999998E-3</v>
      </c>
      <c r="F35" s="57"/>
      <c r="H35" s="345"/>
      <c r="I35" s="341"/>
      <c r="J35" s="236"/>
      <c r="K35" s="54"/>
    </row>
    <row r="36" spans="1:11">
      <c r="A36" s="42">
        <v>5</v>
      </c>
      <c r="B36" s="40" t="s">
        <v>185</v>
      </c>
      <c r="C36" s="42">
        <v>2004</v>
      </c>
      <c r="D36" s="42" t="s">
        <v>171</v>
      </c>
      <c r="E36" s="356">
        <v>1.6134259259259259E-3</v>
      </c>
      <c r="F36" s="57"/>
      <c r="H36" s="342"/>
      <c r="I36" s="341"/>
    </row>
    <row r="37" spans="1:11">
      <c r="A37" s="42">
        <v>6</v>
      </c>
      <c r="B37" s="40" t="s">
        <v>186</v>
      </c>
      <c r="C37" s="42">
        <v>2003</v>
      </c>
      <c r="D37" s="42" t="s">
        <v>187</v>
      </c>
      <c r="E37" s="356">
        <v>1.7175925925925926E-3</v>
      </c>
      <c r="F37" s="57"/>
      <c r="H37" s="339">
        <v>146.80000000000001</v>
      </c>
      <c r="I37" s="340"/>
    </row>
    <row r="38" spans="1:11">
      <c r="A38" s="42">
        <v>7</v>
      </c>
      <c r="B38" s="40" t="s">
        <v>188</v>
      </c>
      <c r="C38" s="42">
        <v>2003</v>
      </c>
      <c r="D38" s="42" t="s">
        <v>187</v>
      </c>
      <c r="E38" s="356">
        <v>1.7916666666666669E-3</v>
      </c>
      <c r="F38" s="57"/>
      <c r="H38" s="339">
        <v>148.4</v>
      </c>
      <c r="I38" s="340"/>
    </row>
    <row r="39" spans="1:11">
      <c r="A39" s="42">
        <v>8</v>
      </c>
      <c r="B39" s="40" t="s">
        <v>189</v>
      </c>
      <c r="C39" s="42">
        <v>2003</v>
      </c>
      <c r="D39" s="42" t="s">
        <v>187</v>
      </c>
      <c r="E39" s="42"/>
      <c r="F39" s="57"/>
      <c r="H39" s="339">
        <v>154.80000000000001</v>
      </c>
      <c r="I39" s="340">
        <f>SUM(H37:H39)</f>
        <v>450.00000000000006</v>
      </c>
    </row>
    <row r="40" spans="1:11">
      <c r="A40" s="42">
        <v>9</v>
      </c>
      <c r="B40" s="40" t="s">
        <v>190</v>
      </c>
      <c r="C40" s="42">
        <v>2003</v>
      </c>
      <c r="D40" s="42" t="s">
        <v>187</v>
      </c>
      <c r="E40" s="356">
        <v>1.6990740740740742E-3</v>
      </c>
      <c r="F40" s="57"/>
      <c r="H40" s="339"/>
      <c r="I40" s="340"/>
    </row>
    <row r="41" spans="1:11">
      <c r="A41" s="42">
        <v>10</v>
      </c>
      <c r="B41" s="40"/>
      <c r="C41" s="42"/>
      <c r="D41" s="42"/>
      <c r="E41" s="42"/>
      <c r="F41" s="58"/>
      <c r="H41" s="342"/>
      <c r="I41" s="341"/>
    </row>
    <row r="42" spans="1:11">
      <c r="A42" s="59"/>
      <c r="B42" s="62"/>
      <c r="C42" s="59"/>
      <c r="D42" s="59"/>
      <c r="E42" s="59"/>
      <c r="F42" s="51"/>
    </row>
    <row r="43" spans="1:11">
      <c r="A43" s="152" t="s">
        <v>179</v>
      </c>
      <c r="B43" s="317" t="s">
        <v>169</v>
      </c>
      <c r="C43" s="318"/>
      <c r="D43" s="140" t="s">
        <v>8</v>
      </c>
      <c r="E43" s="140" t="s">
        <v>191</v>
      </c>
      <c r="F43" s="51"/>
      <c r="H43" s="438" t="s">
        <v>144</v>
      </c>
      <c r="I43" s="438"/>
    </row>
    <row r="44" spans="1:11">
      <c r="A44" s="90" t="s">
        <v>145</v>
      </c>
      <c r="B44" s="90" t="s">
        <v>146</v>
      </c>
      <c r="C44" s="90" t="s">
        <v>147</v>
      </c>
      <c r="D44" s="90" t="s">
        <v>148</v>
      </c>
      <c r="E44" s="90" t="s">
        <v>149</v>
      </c>
      <c r="F44" s="51"/>
      <c r="H44" s="339" t="s">
        <v>149</v>
      </c>
      <c r="I44" s="340" t="s">
        <v>151</v>
      </c>
    </row>
    <row r="45" spans="1:11">
      <c r="A45" s="42">
        <v>1</v>
      </c>
      <c r="B45" s="232" t="s">
        <v>192</v>
      </c>
      <c r="C45" s="42">
        <v>2003</v>
      </c>
      <c r="D45" s="42" t="s">
        <v>187</v>
      </c>
      <c r="E45" s="356">
        <v>1.5335648148148149E-3</v>
      </c>
      <c r="F45" s="51"/>
      <c r="H45" s="342">
        <v>131.9</v>
      </c>
      <c r="I45" s="341"/>
    </row>
    <row r="46" spans="1:11">
      <c r="A46" s="42">
        <v>2</v>
      </c>
      <c r="B46" s="232" t="s">
        <v>193</v>
      </c>
      <c r="C46" s="42">
        <v>2003</v>
      </c>
      <c r="D46" s="42" t="s">
        <v>187</v>
      </c>
      <c r="E46" s="356">
        <v>1.5266203703703702E-3</v>
      </c>
      <c r="F46" s="51"/>
      <c r="H46" s="345">
        <v>132.5</v>
      </c>
      <c r="I46" s="341"/>
    </row>
    <row r="47" spans="1:11">
      <c r="A47" s="42">
        <v>3</v>
      </c>
      <c r="B47" s="232" t="s">
        <v>194</v>
      </c>
      <c r="C47" s="41">
        <v>2003</v>
      </c>
      <c r="D47" s="42" t="s">
        <v>187</v>
      </c>
      <c r="E47" s="356">
        <v>1.7048611111111112E-3</v>
      </c>
      <c r="F47" s="51"/>
      <c r="H47" s="342">
        <v>140.5</v>
      </c>
      <c r="I47" s="341">
        <f>SUM(H45:H47)</f>
        <v>404.9</v>
      </c>
    </row>
    <row r="48" spans="1:11">
      <c r="A48" s="42">
        <v>4</v>
      </c>
      <c r="B48" s="232" t="s">
        <v>195</v>
      </c>
      <c r="C48" s="270">
        <v>2003</v>
      </c>
      <c r="D48" s="42" t="s">
        <v>187</v>
      </c>
      <c r="E48" s="356">
        <v>1.6261574074074075E-3</v>
      </c>
      <c r="F48" s="51"/>
      <c r="H48" s="342"/>
      <c r="I48" s="341"/>
    </row>
    <row r="49" spans="1:9">
      <c r="A49" s="42">
        <v>5</v>
      </c>
      <c r="B49" s="40"/>
      <c r="E49" s="42"/>
      <c r="F49" s="51"/>
      <c r="H49" s="342"/>
      <c r="I49" s="341"/>
    </row>
    <row r="50" spans="1:9">
      <c r="A50" s="42">
        <v>6</v>
      </c>
      <c r="B50" s="40" t="s">
        <v>196</v>
      </c>
      <c r="C50" s="42">
        <v>2003</v>
      </c>
      <c r="D50" s="42" t="s">
        <v>197</v>
      </c>
      <c r="E50" s="356">
        <v>1.7326388888888888E-3</v>
      </c>
      <c r="F50" s="51"/>
      <c r="H50" s="342">
        <v>134.1</v>
      </c>
      <c r="I50" s="340"/>
    </row>
    <row r="51" spans="1:9">
      <c r="A51" s="42">
        <v>7</v>
      </c>
      <c r="B51" s="40" t="s">
        <v>198</v>
      </c>
      <c r="C51" s="42">
        <v>2003</v>
      </c>
      <c r="D51" s="42" t="s">
        <v>197</v>
      </c>
      <c r="E51" s="356">
        <v>1.689814814814815E-3</v>
      </c>
      <c r="F51" s="51"/>
      <c r="H51" s="339">
        <v>146</v>
      </c>
      <c r="I51" s="340"/>
    </row>
    <row r="52" spans="1:9">
      <c r="A52" s="42">
        <v>8</v>
      </c>
      <c r="B52" s="40" t="s">
        <v>199</v>
      </c>
      <c r="C52" s="42">
        <v>2003</v>
      </c>
      <c r="D52" s="42" t="s">
        <v>197</v>
      </c>
      <c r="E52" s="356">
        <v>1.71875E-3</v>
      </c>
      <c r="F52" s="51"/>
      <c r="H52" s="339">
        <v>148.5</v>
      </c>
      <c r="I52" s="340">
        <f>SUM(H50:H52)</f>
        <v>428.6</v>
      </c>
    </row>
    <row r="53" spans="1:9">
      <c r="A53" s="42">
        <v>9</v>
      </c>
      <c r="B53" s="40" t="s">
        <v>200</v>
      </c>
      <c r="C53" s="42">
        <v>2003</v>
      </c>
      <c r="D53" s="42" t="s">
        <v>197</v>
      </c>
      <c r="E53" s="356">
        <v>1.71875E-3</v>
      </c>
      <c r="F53" s="51"/>
      <c r="H53" s="339"/>
      <c r="I53" s="340"/>
    </row>
    <row r="54" spans="1:9">
      <c r="A54" s="42">
        <v>10</v>
      </c>
      <c r="B54" s="40" t="s">
        <v>201</v>
      </c>
      <c r="C54" s="42">
        <v>2003</v>
      </c>
      <c r="D54" s="42" t="s">
        <v>197</v>
      </c>
      <c r="E54" s="356">
        <v>1.5520833333333333E-3</v>
      </c>
      <c r="F54" s="51"/>
      <c r="H54" s="339"/>
      <c r="I54" s="341"/>
    </row>
    <row r="55" spans="1:9">
      <c r="A55" s="59"/>
      <c r="B55" s="62"/>
      <c r="C55" s="59"/>
      <c r="D55" s="59"/>
      <c r="E55" s="59"/>
      <c r="F55" s="51"/>
    </row>
    <row r="56" spans="1:9">
      <c r="A56" s="152" t="s">
        <v>179</v>
      </c>
      <c r="B56" s="317" t="s">
        <v>169</v>
      </c>
      <c r="C56" s="318"/>
      <c r="D56" s="140" t="s">
        <v>8</v>
      </c>
      <c r="E56" s="140" t="s">
        <v>202</v>
      </c>
      <c r="F56" s="51"/>
      <c r="H56" s="438" t="s">
        <v>144</v>
      </c>
      <c r="I56" s="438"/>
    </row>
    <row r="57" spans="1:9">
      <c r="A57" s="90" t="s">
        <v>145</v>
      </c>
      <c r="B57" s="90" t="s">
        <v>146</v>
      </c>
      <c r="C57" s="90" t="s">
        <v>147</v>
      </c>
      <c r="D57" s="90" t="s">
        <v>148</v>
      </c>
      <c r="E57" s="90" t="s">
        <v>149</v>
      </c>
      <c r="F57" s="51"/>
      <c r="H57" s="339" t="s">
        <v>149</v>
      </c>
      <c r="I57" s="340" t="s">
        <v>151</v>
      </c>
    </row>
    <row r="58" spans="1:9">
      <c r="A58" s="42">
        <v>1</v>
      </c>
      <c r="B58" s="232" t="s">
        <v>203</v>
      </c>
      <c r="C58" s="42">
        <v>2004</v>
      </c>
      <c r="D58" s="42" t="s">
        <v>197</v>
      </c>
      <c r="E58" s="356">
        <v>1.5590277777777779E-3</v>
      </c>
      <c r="F58" s="51"/>
      <c r="H58" s="345">
        <v>134.69999999999999</v>
      </c>
      <c r="I58" s="341"/>
    </row>
    <row r="59" spans="1:9">
      <c r="A59" s="42">
        <v>2</v>
      </c>
      <c r="B59" s="298" t="s">
        <v>204</v>
      </c>
      <c r="C59" s="296">
        <v>2004</v>
      </c>
      <c r="D59" s="296" t="s">
        <v>197</v>
      </c>
      <c r="E59" s="357">
        <v>1.3993055555555555E-3</v>
      </c>
      <c r="F59" s="51"/>
      <c r="H59" s="342">
        <v>120.9</v>
      </c>
      <c r="I59" s="341"/>
    </row>
    <row r="60" spans="1:9">
      <c r="A60" s="319">
        <v>3</v>
      </c>
      <c r="B60" s="232" t="s">
        <v>205</v>
      </c>
      <c r="C60" s="42">
        <v>2004</v>
      </c>
      <c r="D60" s="42" t="s">
        <v>197</v>
      </c>
      <c r="E60" s="356">
        <v>1.5613425925925927E-3</v>
      </c>
      <c r="F60" s="51"/>
      <c r="H60" s="342">
        <v>134.9</v>
      </c>
      <c r="I60" s="341">
        <f>SUM(H58:H60)</f>
        <v>390.5</v>
      </c>
    </row>
    <row r="61" spans="1:9">
      <c r="A61" s="319">
        <v>4</v>
      </c>
      <c r="B61" s="232"/>
      <c r="C61" s="42"/>
      <c r="D61" s="42"/>
      <c r="E61" s="42"/>
      <c r="F61" s="51"/>
      <c r="H61" s="342"/>
      <c r="I61" s="341"/>
    </row>
    <row r="62" spans="1:9">
      <c r="A62" s="319">
        <v>5</v>
      </c>
      <c r="B62" s="40"/>
      <c r="C62" s="42"/>
      <c r="D62" s="42"/>
      <c r="E62" s="42"/>
      <c r="F62" s="51"/>
      <c r="H62" s="342"/>
      <c r="I62" s="341"/>
    </row>
    <row r="63" spans="1:9">
      <c r="A63" s="319">
        <v>6</v>
      </c>
      <c r="B63" s="40"/>
      <c r="C63" s="97"/>
      <c r="D63" s="97"/>
      <c r="E63" s="42"/>
      <c r="F63" s="51"/>
      <c r="H63" s="339"/>
      <c r="I63" s="340"/>
    </row>
    <row r="64" spans="1:9">
      <c r="A64" s="319">
        <v>7</v>
      </c>
      <c r="B64" s="40"/>
      <c r="C64" s="97"/>
      <c r="D64" s="97"/>
      <c r="E64" s="42"/>
      <c r="F64" s="51"/>
      <c r="H64" s="339"/>
      <c r="I64" s="340"/>
    </row>
    <row r="65" spans="1:9">
      <c r="A65" s="319">
        <v>8</v>
      </c>
      <c r="B65" s="40"/>
      <c r="C65" s="97"/>
      <c r="D65" s="97"/>
      <c r="E65" s="42"/>
      <c r="F65" s="51"/>
      <c r="H65" s="339"/>
      <c r="I65" s="340"/>
    </row>
    <row r="66" spans="1:9">
      <c r="A66" s="319">
        <v>9</v>
      </c>
      <c r="B66" s="40"/>
      <c r="C66" s="97"/>
      <c r="D66" s="97"/>
      <c r="E66" s="42"/>
      <c r="F66" s="51"/>
      <c r="H66" s="339"/>
      <c r="I66" s="340"/>
    </row>
    <row r="67" spans="1:9">
      <c r="A67" s="319">
        <v>10</v>
      </c>
      <c r="B67" s="40"/>
      <c r="C67" s="42"/>
      <c r="D67" s="42"/>
      <c r="E67" s="42"/>
      <c r="F67" s="51"/>
      <c r="H67" s="342"/>
      <c r="I67" s="341"/>
    </row>
    <row r="68" spans="1:9">
      <c r="A68" s="59"/>
      <c r="B68" s="62"/>
      <c r="C68" s="59"/>
      <c r="D68" s="59"/>
      <c r="E68" s="59"/>
      <c r="F68" s="51"/>
    </row>
    <row r="69" spans="1:9">
      <c r="A69" s="59"/>
      <c r="B69" s="62"/>
      <c r="C69" s="59"/>
      <c r="D69" s="59"/>
      <c r="E69" s="59"/>
      <c r="F69" s="51"/>
    </row>
    <row r="70" spans="1:9">
      <c r="A70" s="59"/>
      <c r="C70" s="63"/>
      <c r="D70" s="59"/>
      <c r="E70" s="51"/>
      <c r="F70" s="51"/>
    </row>
    <row r="71" spans="1:9">
      <c r="A71" s="64" t="s">
        <v>12</v>
      </c>
      <c r="B71" s="104" t="s">
        <v>206</v>
      </c>
      <c r="C71" s="105"/>
      <c r="D71" s="65" t="s">
        <v>8</v>
      </c>
      <c r="E71" s="66" t="s">
        <v>207</v>
      </c>
      <c r="H71" s="438" t="s">
        <v>144</v>
      </c>
      <c r="I71" s="438"/>
    </row>
    <row r="72" spans="1:9">
      <c r="A72" s="73" t="s">
        <v>145</v>
      </c>
      <c r="B72" s="74" t="s">
        <v>146</v>
      </c>
      <c r="C72" s="74" t="s">
        <v>147</v>
      </c>
      <c r="D72" s="74" t="s">
        <v>148</v>
      </c>
      <c r="E72" s="75" t="s">
        <v>149</v>
      </c>
      <c r="F72" s="88" t="s">
        <v>150</v>
      </c>
      <c r="H72" s="339" t="s">
        <v>149</v>
      </c>
      <c r="I72" s="340" t="s">
        <v>151</v>
      </c>
    </row>
    <row r="73" spans="1:9">
      <c r="A73" s="129">
        <v>1</v>
      </c>
      <c r="B73" s="235" t="s">
        <v>208</v>
      </c>
      <c r="C73" s="267">
        <v>2003</v>
      </c>
      <c r="D73" s="267" t="s">
        <v>153</v>
      </c>
      <c r="E73" s="358">
        <v>1.3946759259259259E-3</v>
      </c>
      <c r="F73" s="68"/>
      <c r="H73" s="342">
        <v>110.6</v>
      </c>
      <c r="I73" s="341"/>
    </row>
    <row r="74" spans="1:9">
      <c r="A74" s="39">
        <v>2</v>
      </c>
      <c r="B74" s="232" t="s">
        <v>209</v>
      </c>
      <c r="C74" s="42">
        <v>2003</v>
      </c>
      <c r="D74" s="42" t="s">
        <v>153</v>
      </c>
      <c r="E74" s="359">
        <v>1.2800925925925924E-3</v>
      </c>
      <c r="F74" s="57"/>
      <c r="H74" s="342">
        <v>113.6</v>
      </c>
      <c r="I74" s="341"/>
    </row>
    <row r="75" spans="1:9">
      <c r="A75" s="39">
        <v>3</v>
      </c>
      <c r="B75" s="298" t="s">
        <v>210</v>
      </c>
      <c r="C75" s="296">
        <v>2003</v>
      </c>
      <c r="D75" s="296" t="s">
        <v>153</v>
      </c>
      <c r="E75" s="359">
        <v>1.3148148148148147E-3</v>
      </c>
      <c r="F75" s="57"/>
      <c r="H75" s="345">
        <v>120.5</v>
      </c>
      <c r="I75" s="341">
        <f>SUM(H73:H75)</f>
        <v>344.7</v>
      </c>
    </row>
    <row r="76" spans="1:9">
      <c r="A76" s="89">
        <v>4</v>
      </c>
      <c r="B76" s="232" t="s">
        <v>211</v>
      </c>
      <c r="C76" s="42">
        <v>2003</v>
      </c>
      <c r="D76" s="42" t="s">
        <v>153</v>
      </c>
      <c r="E76" s="360">
        <v>1.5104166666666666E-3</v>
      </c>
      <c r="F76" s="57"/>
      <c r="H76" s="342"/>
      <c r="I76" s="341"/>
    </row>
    <row r="77" spans="1:9">
      <c r="A77" s="89">
        <v>5</v>
      </c>
      <c r="B77" s="40" t="s">
        <v>212</v>
      </c>
      <c r="C77" s="42">
        <v>2003</v>
      </c>
      <c r="D77" s="42" t="s">
        <v>171</v>
      </c>
      <c r="E77" s="361">
        <v>1.3946759259259259E-3</v>
      </c>
      <c r="F77" s="57"/>
      <c r="H77" s="339">
        <v>117.1</v>
      </c>
      <c r="I77" s="341"/>
    </row>
    <row r="78" spans="1:9">
      <c r="A78" s="89">
        <v>6</v>
      </c>
      <c r="B78" s="40" t="s">
        <v>213</v>
      </c>
      <c r="C78" s="42">
        <v>2003</v>
      </c>
      <c r="D78" s="42" t="s">
        <v>171</v>
      </c>
      <c r="E78" s="361">
        <v>1.5520833333333333E-3</v>
      </c>
      <c r="F78" s="57"/>
      <c r="H78" s="342">
        <v>120.5</v>
      </c>
      <c r="I78" s="340"/>
    </row>
    <row r="79" spans="1:9">
      <c r="A79" s="89">
        <v>7</v>
      </c>
      <c r="B79" s="40" t="s">
        <v>214</v>
      </c>
      <c r="C79" s="42">
        <v>2003</v>
      </c>
      <c r="D79" s="42" t="s">
        <v>171</v>
      </c>
      <c r="E79" s="361">
        <v>1.5856481481481479E-3</v>
      </c>
      <c r="F79" s="57"/>
      <c r="H79" s="339">
        <v>134.1</v>
      </c>
      <c r="I79" s="340">
        <f>SUM(H77:H79)</f>
        <v>371.7</v>
      </c>
    </row>
    <row r="80" spans="1:9">
      <c r="A80" s="89">
        <v>8</v>
      </c>
      <c r="B80" s="40" t="s">
        <v>215</v>
      </c>
      <c r="C80" s="42">
        <v>2004</v>
      </c>
      <c r="D80" s="42" t="s">
        <v>171</v>
      </c>
      <c r="E80" s="361">
        <v>1.3553240740740741E-3</v>
      </c>
      <c r="F80" s="57"/>
      <c r="H80" s="339"/>
      <c r="I80" s="340"/>
    </row>
    <row r="81" spans="1:9">
      <c r="A81" s="89">
        <v>9</v>
      </c>
      <c r="B81" s="40"/>
      <c r="C81" s="42"/>
      <c r="D81" s="42"/>
      <c r="E81" s="78"/>
      <c r="F81" s="57"/>
      <c r="H81" s="339"/>
      <c r="I81" s="340"/>
    </row>
    <row r="82" spans="1:9">
      <c r="A82" s="91">
        <v>10</v>
      </c>
      <c r="B82" s="40"/>
      <c r="C82" s="42"/>
      <c r="D82" s="42"/>
      <c r="E82" s="125"/>
      <c r="F82" s="58"/>
      <c r="H82" s="342"/>
      <c r="I82" s="341"/>
    </row>
    <row r="83" spans="1:9">
      <c r="A83" s="59"/>
      <c r="B83" s="62"/>
      <c r="C83" s="63"/>
      <c r="D83" s="59"/>
      <c r="E83" s="59"/>
      <c r="F83" s="51"/>
    </row>
    <row r="84" spans="1:9">
      <c r="A84" s="64" t="s">
        <v>15</v>
      </c>
      <c r="B84" s="104" t="s">
        <v>216</v>
      </c>
      <c r="C84" s="105"/>
      <c r="D84" s="65" t="s">
        <v>8</v>
      </c>
      <c r="E84" s="66" t="s">
        <v>217</v>
      </c>
      <c r="F84" s="51"/>
      <c r="H84" s="438" t="s">
        <v>144</v>
      </c>
      <c r="I84" s="438"/>
    </row>
    <row r="85" spans="1:9">
      <c r="A85" s="73" t="s">
        <v>145</v>
      </c>
      <c r="B85" s="74" t="s">
        <v>146</v>
      </c>
      <c r="C85" s="74" t="s">
        <v>147</v>
      </c>
      <c r="D85" s="74" t="s">
        <v>148</v>
      </c>
      <c r="E85" s="75" t="s">
        <v>149</v>
      </c>
      <c r="F85" s="51"/>
      <c r="H85" s="339" t="s">
        <v>149</v>
      </c>
      <c r="I85" s="340" t="s">
        <v>151</v>
      </c>
    </row>
    <row r="86" spans="1:9">
      <c r="A86" s="129">
        <v>1</v>
      </c>
      <c r="B86" s="235" t="s">
        <v>218</v>
      </c>
      <c r="C86" s="93">
        <v>2004</v>
      </c>
      <c r="D86" s="267" t="s">
        <v>153</v>
      </c>
      <c r="E86" s="358">
        <v>1.4791666666666666E-3</v>
      </c>
      <c r="F86" s="51"/>
      <c r="H86" s="345">
        <v>127.8</v>
      </c>
      <c r="I86" s="341"/>
    </row>
    <row r="87" spans="1:9">
      <c r="A87" s="39">
        <v>2</v>
      </c>
      <c r="B87" s="232" t="s">
        <v>219</v>
      </c>
      <c r="C87" s="41">
        <v>2004</v>
      </c>
      <c r="D87" s="42" t="s">
        <v>153</v>
      </c>
      <c r="E87" s="43">
        <v>1.5520833333333333E-3</v>
      </c>
      <c r="F87" s="51"/>
      <c r="H87" s="342">
        <v>134.1</v>
      </c>
      <c r="I87" s="341"/>
    </row>
    <row r="88" spans="1:9">
      <c r="A88" s="39">
        <v>3</v>
      </c>
      <c r="B88" s="298" t="s">
        <v>220</v>
      </c>
      <c r="C88" s="297">
        <v>2004</v>
      </c>
      <c r="D88" s="296" t="s">
        <v>153</v>
      </c>
      <c r="E88" s="362">
        <v>1.6018518518518517E-3</v>
      </c>
      <c r="F88" s="51"/>
      <c r="H88" s="342">
        <v>138.4</v>
      </c>
      <c r="I88" s="341">
        <f>SUM(H86:H88)</f>
        <v>400.29999999999995</v>
      </c>
    </row>
    <row r="89" spans="1:9">
      <c r="A89" s="89">
        <v>4</v>
      </c>
      <c r="B89" s="232" t="s">
        <v>221</v>
      </c>
      <c r="C89" s="41">
        <v>2004</v>
      </c>
      <c r="D89" s="42" t="s">
        <v>153</v>
      </c>
      <c r="E89" s="356">
        <v>1.6296296296296295E-3</v>
      </c>
      <c r="F89" s="51"/>
      <c r="H89" s="342"/>
      <c r="I89" s="341"/>
    </row>
    <row r="90" spans="1:9">
      <c r="A90" s="89">
        <v>5</v>
      </c>
      <c r="B90" s="40" t="s">
        <v>222</v>
      </c>
      <c r="C90" s="42">
        <v>2003</v>
      </c>
      <c r="D90" s="42" t="s">
        <v>187</v>
      </c>
      <c r="E90" s="356">
        <v>1.7199074074074072E-3</v>
      </c>
      <c r="F90" s="51"/>
      <c r="H90" s="339">
        <v>138.1</v>
      </c>
      <c r="I90" s="341"/>
    </row>
    <row r="91" spans="1:9">
      <c r="A91" s="89">
        <v>6</v>
      </c>
      <c r="B91" s="40" t="s">
        <v>223</v>
      </c>
      <c r="C91" s="42">
        <v>2003</v>
      </c>
      <c r="D91" s="42" t="s">
        <v>187</v>
      </c>
      <c r="E91" s="356">
        <v>1.6145833333333333E-3</v>
      </c>
      <c r="F91" s="51"/>
      <c r="H91" s="339">
        <v>139.5</v>
      </c>
      <c r="I91" s="340"/>
    </row>
    <row r="92" spans="1:9">
      <c r="A92" s="89">
        <v>7</v>
      </c>
      <c r="B92" s="40" t="s">
        <v>224</v>
      </c>
      <c r="C92" s="42">
        <v>2003</v>
      </c>
      <c r="D92" s="42" t="s">
        <v>187</v>
      </c>
      <c r="E92" s="356">
        <v>1.5983796296296295E-3</v>
      </c>
      <c r="F92" s="51"/>
      <c r="H92" s="339">
        <v>146.19999999999999</v>
      </c>
      <c r="I92" s="340">
        <f>SUM(H90:H92)</f>
        <v>423.8</v>
      </c>
    </row>
    <row r="93" spans="1:9">
      <c r="A93" s="89">
        <v>8</v>
      </c>
      <c r="B93" s="40" t="s">
        <v>225</v>
      </c>
      <c r="C93" s="42">
        <v>2004</v>
      </c>
      <c r="D93" s="42" t="s">
        <v>187</v>
      </c>
      <c r="E93" s="356">
        <v>1.6921296296296296E-3</v>
      </c>
      <c r="F93" s="51"/>
      <c r="H93" s="342"/>
      <c r="I93" s="340"/>
    </row>
    <row r="94" spans="1:9">
      <c r="A94" s="89">
        <v>9</v>
      </c>
      <c r="B94" s="40"/>
      <c r="C94" s="42"/>
      <c r="D94" s="42"/>
      <c r="E94" s="42"/>
      <c r="F94" s="51"/>
      <c r="H94" s="339"/>
      <c r="I94" s="340"/>
    </row>
    <row r="95" spans="1:9">
      <c r="A95" s="89">
        <v>10</v>
      </c>
      <c r="B95" s="40"/>
      <c r="C95" s="42"/>
      <c r="D95" s="42"/>
      <c r="E95" s="42"/>
      <c r="F95" s="51"/>
      <c r="H95" s="342"/>
      <c r="I95" s="341"/>
    </row>
    <row r="96" spans="1:9">
      <c r="A96" s="299"/>
      <c r="B96" s="40"/>
      <c r="C96" s="42"/>
      <c r="D96" s="42"/>
      <c r="E96" s="42"/>
      <c r="F96" s="51"/>
    </row>
    <row r="97" spans="1:9">
      <c r="A97" s="59"/>
      <c r="B97" s="62"/>
      <c r="C97" s="59"/>
      <c r="D97" s="59"/>
      <c r="E97" s="59"/>
      <c r="F97" s="51"/>
    </row>
    <row r="98" spans="1:9">
      <c r="A98" s="152" t="s">
        <v>17</v>
      </c>
      <c r="B98" s="320" t="s">
        <v>226</v>
      </c>
      <c r="C98" s="318"/>
      <c r="D98" s="140" t="s">
        <v>8</v>
      </c>
      <c r="E98" s="140" t="s">
        <v>227</v>
      </c>
      <c r="F98" s="51"/>
      <c r="H98" s="446" t="s">
        <v>144</v>
      </c>
      <c r="I98" s="447"/>
    </row>
    <row r="99" spans="1:9">
      <c r="A99" s="90" t="s">
        <v>145</v>
      </c>
      <c r="B99" s="90" t="s">
        <v>146</v>
      </c>
      <c r="C99" s="90" t="s">
        <v>147</v>
      </c>
      <c r="D99" s="90" t="s">
        <v>148</v>
      </c>
      <c r="E99" s="90" t="s">
        <v>149</v>
      </c>
      <c r="F99" s="51"/>
      <c r="H99" s="339" t="s">
        <v>149</v>
      </c>
      <c r="I99" s="340" t="s">
        <v>151</v>
      </c>
    </row>
    <row r="100" spans="1:9">
      <c r="A100" s="42">
        <v>1</v>
      </c>
      <c r="B100" s="232" t="s">
        <v>228</v>
      </c>
      <c r="C100" s="41">
        <v>2004</v>
      </c>
      <c r="D100" s="41" t="s">
        <v>162</v>
      </c>
      <c r="E100" s="356">
        <v>1.5763888888888891E-3</v>
      </c>
      <c r="F100" s="51"/>
      <c r="H100" s="345">
        <v>136.19999999999999</v>
      </c>
      <c r="I100" s="341"/>
    </row>
    <row r="101" spans="1:9">
      <c r="A101" s="42">
        <v>2</v>
      </c>
      <c r="B101" s="232" t="s">
        <v>229</v>
      </c>
      <c r="C101" s="41">
        <v>2004</v>
      </c>
      <c r="D101" s="41" t="s">
        <v>162</v>
      </c>
      <c r="E101" s="356">
        <v>1.6585648148148148E-3</v>
      </c>
      <c r="F101" s="51"/>
      <c r="H101" s="342">
        <v>143.30000000000001</v>
      </c>
      <c r="I101" s="341"/>
    </row>
    <row r="102" spans="1:9">
      <c r="A102" s="42">
        <v>3</v>
      </c>
      <c r="B102" s="232" t="s">
        <v>230</v>
      </c>
      <c r="C102" s="41">
        <v>2004</v>
      </c>
      <c r="D102" s="41" t="s">
        <v>162</v>
      </c>
      <c r="E102" s="356">
        <v>1.6851851851851852E-3</v>
      </c>
      <c r="F102" s="51"/>
      <c r="H102" s="342">
        <v>145.6</v>
      </c>
      <c r="I102" s="341">
        <f>SUM(H100:H102)</f>
        <v>425.1</v>
      </c>
    </row>
    <row r="103" spans="1:9">
      <c r="A103" s="42">
        <v>4</v>
      </c>
      <c r="B103" s="232" t="s">
        <v>231</v>
      </c>
      <c r="C103" s="41">
        <v>2004</v>
      </c>
      <c r="D103" s="41" t="s">
        <v>162</v>
      </c>
      <c r="E103" s="356">
        <v>1.8113425925925927E-3</v>
      </c>
      <c r="F103" s="51"/>
      <c r="H103" s="342"/>
      <c r="I103" s="341"/>
    </row>
    <row r="104" spans="1:9">
      <c r="A104" s="42">
        <v>5</v>
      </c>
      <c r="B104" s="232" t="s">
        <v>232</v>
      </c>
      <c r="C104" s="41"/>
      <c r="D104" s="41"/>
      <c r="E104" s="42"/>
      <c r="F104" s="77"/>
      <c r="H104" s="342"/>
      <c r="I104" s="341"/>
    </row>
    <row r="105" spans="1:9">
      <c r="A105" s="42">
        <v>6</v>
      </c>
      <c r="B105" s="40" t="s">
        <v>233</v>
      </c>
      <c r="C105" s="42">
        <v>2004</v>
      </c>
      <c r="D105" s="42" t="s">
        <v>234</v>
      </c>
      <c r="E105" s="356">
        <v>1.4108796296296298E-3</v>
      </c>
      <c r="F105" s="78"/>
      <c r="H105" s="339">
        <v>121.9</v>
      </c>
      <c r="I105" s="340"/>
    </row>
    <row r="106" spans="1:9">
      <c r="A106" s="42">
        <v>7</v>
      </c>
      <c r="B106" s="40" t="s">
        <v>235</v>
      </c>
      <c r="C106" s="42">
        <v>2004</v>
      </c>
      <c r="D106" s="42" t="s">
        <v>234</v>
      </c>
      <c r="E106" s="356">
        <v>1.7094907407407408E-3</v>
      </c>
      <c r="F106" s="78"/>
      <c r="H106" s="339">
        <v>147.69999999999999</v>
      </c>
      <c r="I106" s="340"/>
    </row>
    <row r="107" spans="1:9">
      <c r="A107" s="42">
        <v>8</v>
      </c>
      <c r="B107" s="40" t="s">
        <v>236</v>
      </c>
      <c r="C107" s="42">
        <v>2004</v>
      </c>
      <c r="D107" s="42" t="s">
        <v>234</v>
      </c>
      <c r="E107" s="356">
        <v>1.8113425925925927E-3</v>
      </c>
      <c r="F107" s="78"/>
      <c r="H107" s="339">
        <v>156.5</v>
      </c>
      <c r="I107" s="340">
        <f>SUM(H105:H107)</f>
        <v>426.1</v>
      </c>
    </row>
    <row r="108" spans="1:9">
      <c r="A108" s="42">
        <v>9</v>
      </c>
      <c r="B108" s="40" t="s">
        <v>237</v>
      </c>
      <c r="C108" s="42">
        <v>2004</v>
      </c>
      <c r="D108" s="42" t="s">
        <v>234</v>
      </c>
      <c r="E108" s="363">
        <v>1.8217592592592591E-3</v>
      </c>
      <c r="F108" s="78"/>
      <c r="H108" s="339"/>
      <c r="I108" s="340"/>
    </row>
    <row r="109" spans="1:9">
      <c r="A109" s="42">
        <v>10</v>
      </c>
      <c r="B109" s="40" t="s">
        <v>238</v>
      </c>
      <c r="C109" s="42">
        <v>2004</v>
      </c>
      <c r="D109" s="42" t="s">
        <v>234</v>
      </c>
      <c r="E109" s="363">
        <v>1.8796296296296295E-3</v>
      </c>
      <c r="F109" s="78"/>
      <c r="H109" s="342"/>
      <c r="I109" s="341"/>
    </row>
    <row r="110" spans="1:9">
      <c r="A110" s="59"/>
      <c r="B110" s="62"/>
      <c r="C110" s="59"/>
      <c r="D110" s="59"/>
      <c r="E110" s="51"/>
      <c r="F110" s="78"/>
    </row>
    <row r="111" spans="1:9">
      <c r="A111" s="152" t="s">
        <v>17</v>
      </c>
      <c r="B111" s="320" t="s">
        <v>206</v>
      </c>
      <c r="C111" s="318"/>
      <c r="D111" s="140" t="s">
        <v>8</v>
      </c>
      <c r="E111" s="140" t="s">
        <v>239</v>
      </c>
      <c r="F111" s="78"/>
      <c r="H111" s="446" t="s">
        <v>144</v>
      </c>
      <c r="I111" s="447"/>
    </row>
    <row r="112" spans="1:9">
      <c r="A112" s="90" t="s">
        <v>145</v>
      </c>
      <c r="B112" s="90" t="s">
        <v>146</v>
      </c>
      <c r="C112" s="90" t="s">
        <v>147</v>
      </c>
      <c r="D112" s="90" t="s">
        <v>148</v>
      </c>
      <c r="E112" s="90" t="s">
        <v>149</v>
      </c>
      <c r="F112" s="78"/>
      <c r="H112" s="339" t="s">
        <v>149</v>
      </c>
      <c r="I112" s="340" t="s">
        <v>151</v>
      </c>
    </row>
    <row r="113" spans="1:9">
      <c r="A113" s="42">
        <v>1</v>
      </c>
      <c r="B113" s="298" t="s">
        <v>240</v>
      </c>
      <c r="C113" s="297">
        <v>2003</v>
      </c>
      <c r="D113" s="297" t="s">
        <v>162</v>
      </c>
      <c r="E113" s="356">
        <v>1.4374999999999998E-3</v>
      </c>
      <c r="F113" s="78"/>
      <c r="H113" s="345">
        <v>124.2</v>
      </c>
      <c r="I113" s="341"/>
    </row>
    <row r="114" spans="1:9">
      <c r="A114" s="42">
        <v>2</v>
      </c>
      <c r="B114" s="232" t="s">
        <v>241</v>
      </c>
      <c r="C114" s="41">
        <v>2003</v>
      </c>
      <c r="D114" s="41" t="s">
        <v>162</v>
      </c>
      <c r="E114" s="356">
        <v>1.3067129629629629E-3</v>
      </c>
      <c r="F114" s="78"/>
      <c r="H114" s="342">
        <v>112.9</v>
      </c>
      <c r="I114" s="341"/>
    </row>
    <row r="115" spans="1:9">
      <c r="A115" s="42">
        <v>3</v>
      </c>
      <c r="B115" s="232" t="s">
        <v>242</v>
      </c>
      <c r="C115" s="41">
        <v>2003</v>
      </c>
      <c r="D115" s="41" t="s">
        <v>162</v>
      </c>
      <c r="E115" s="356">
        <v>1.3564814814814813E-3</v>
      </c>
      <c r="F115" s="78"/>
      <c r="H115" s="342">
        <v>117.2</v>
      </c>
      <c r="I115" s="341">
        <f>SUM(H113:H115)</f>
        <v>354.3</v>
      </c>
    </row>
    <row r="116" spans="1:9">
      <c r="A116" s="42">
        <v>4</v>
      </c>
      <c r="B116" s="40" t="s">
        <v>243</v>
      </c>
      <c r="C116" s="42">
        <v>2004</v>
      </c>
      <c r="D116" s="42" t="s">
        <v>244</v>
      </c>
      <c r="E116" s="356">
        <v>1.6273148148148147E-3</v>
      </c>
      <c r="F116" s="78"/>
      <c r="H116" s="342">
        <v>140.6</v>
      </c>
      <c r="I116" s="341"/>
    </row>
    <row r="117" spans="1:9">
      <c r="A117" s="42">
        <v>5</v>
      </c>
      <c r="B117" s="40" t="s">
        <v>245</v>
      </c>
      <c r="C117" s="42">
        <v>2004</v>
      </c>
      <c r="D117" s="42" t="s">
        <v>244</v>
      </c>
      <c r="E117" s="356">
        <v>1.6006944444444445E-3</v>
      </c>
      <c r="F117" s="78"/>
      <c r="H117" s="342">
        <v>138.30000000000001</v>
      </c>
      <c r="I117" s="341"/>
    </row>
    <row r="118" spans="1:9">
      <c r="A118" s="42">
        <v>6</v>
      </c>
      <c r="B118" s="40" t="s">
        <v>246</v>
      </c>
      <c r="C118" s="42">
        <v>2003</v>
      </c>
      <c r="D118" s="42" t="s">
        <v>244</v>
      </c>
      <c r="E118" s="356">
        <v>1.417824074074074E-3</v>
      </c>
      <c r="F118" s="78"/>
      <c r="H118" s="339">
        <v>122.5</v>
      </c>
      <c r="I118" s="340">
        <f>SUM(H116:H118)</f>
        <v>401.4</v>
      </c>
    </row>
    <row r="119" spans="1:9">
      <c r="A119" s="42">
        <v>7</v>
      </c>
      <c r="B119" s="40" t="s">
        <v>247</v>
      </c>
      <c r="C119" s="42">
        <v>2003</v>
      </c>
      <c r="D119" s="42" t="s">
        <v>187</v>
      </c>
      <c r="E119" s="356">
        <v>1.4687500000000002E-3</v>
      </c>
      <c r="F119" s="78"/>
      <c r="H119" s="339">
        <v>126.8</v>
      </c>
      <c r="I119" s="340"/>
    </row>
    <row r="120" spans="1:9">
      <c r="A120" s="42">
        <v>8</v>
      </c>
      <c r="B120" s="40" t="s">
        <v>248</v>
      </c>
      <c r="C120" s="42">
        <v>2003</v>
      </c>
      <c r="D120" s="42" t="s">
        <v>187</v>
      </c>
      <c r="E120" s="356">
        <v>1.5393518518518519E-3</v>
      </c>
      <c r="F120" s="78"/>
      <c r="H120" s="339">
        <v>126.9</v>
      </c>
      <c r="I120" s="340"/>
    </row>
    <row r="121" spans="1:9">
      <c r="A121" s="42">
        <v>9</v>
      </c>
      <c r="B121" s="40" t="s">
        <v>249</v>
      </c>
      <c r="C121" s="42">
        <v>2003</v>
      </c>
      <c r="D121" s="42" t="s">
        <v>187</v>
      </c>
      <c r="E121" s="363">
        <v>1.4675925925925926E-3</v>
      </c>
      <c r="F121" s="78"/>
      <c r="H121" s="339">
        <v>133</v>
      </c>
      <c r="I121" s="340">
        <f>SUM(H119:H121)</f>
        <v>386.7</v>
      </c>
    </row>
    <row r="122" spans="1:9">
      <c r="A122" s="42">
        <v>10</v>
      </c>
      <c r="B122" s="40" t="s">
        <v>250</v>
      </c>
      <c r="C122" s="42">
        <v>2003</v>
      </c>
      <c r="D122" s="42" t="s">
        <v>187</v>
      </c>
      <c r="E122" s="363">
        <v>1.5543981481481483E-3</v>
      </c>
      <c r="F122" s="78"/>
      <c r="H122" s="342"/>
      <c r="I122" s="341"/>
    </row>
    <row r="123" spans="1:9">
      <c r="A123" s="314"/>
      <c r="B123" s="321"/>
      <c r="C123" s="59"/>
      <c r="D123" s="314"/>
      <c r="E123" s="86"/>
      <c r="F123" s="59"/>
    </row>
    <row r="124" spans="1:9">
      <c r="A124" s="152" t="s">
        <v>17</v>
      </c>
      <c r="B124" s="320" t="s">
        <v>206</v>
      </c>
      <c r="C124" s="318"/>
      <c r="D124" s="140" t="s">
        <v>8</v>
      </c>
      <c r="E124" s="140" t="s">
        <v>251</v>
      </c>
      <c r="F124" s="59"/>
      <c r="H124" s="446" t="s">
        <v>144</v>
      </c>
      <c r="I124" s="447"/>
    </row>
    <row r="125" spans="1:9">
      <c r="A125" s="90" t="s">
        <v>145</v>
      </c>
      <c r="B125" s="90" t="s">
        <v>146</v>
      </c>
      <c r="C125" s="90" t="s">
        <v>147</v>
      </c>
      <c r="D125" s="90" t="s">
        <v>148</v>
      </c>
      <c r="E125" s="90" t="s">
        <v>149</v>
      </c>
      <c r="F125" s="59"/>
      <c r="H125" s="339" t="s">
        <v>149</v>
      </c>
      <c r="I125" s="340" t="s">
        <v>151</v>
      </c>
    </row>
    <row r="126" spans="1:9">
      <c r="A126" s="42">
        <v>1</v>
      </c>
      <c r="B126" s="298" t="s">
        <v>252</v>
      </c>
      <c r="C126" s="297">
        <v>2003</v>
      </c>
      <c r="D126" s="297" t="s">
        <v>197</v>
      </c>
      <c r="E126" s="356">
        <v>1.4895833333333332E-3</v>
      </c>
      <c r="F126" s="59"/>
      <c r="H126" s="342">
        <v>117.8</v>
      </c>
      <c r="I126" s="341"/>
    </row>
    <row r="127" spans="1:9">
      <c r="A127" s="42">
        <v>2</v>
      </c>
      <c r="B127" s="232" t="s">
        <v>253</v>
      </c>
      <c r="C127" s="297">
        <v>2003</v>
      </c>
      <c r="D127" s="297" t="s">
        <v>197</v>
      </c>
      <c r="E127" s="356">
        <v>1.5856481481481479E-3</v>
      </c>
      <c r="F127" s="59"/>
      <c r="H127" s="345">
        <v>128.69999999999999</v>
      </c>
      <c r="I127" s="341"/>
    </row>
    <row r="128" spans="1:9">
      <c r="A128" s="42">
        <v>3</v>
      </c>
      <c r="B128" s="232" t="s">
        <v>254</v>
      </c>
      <c r="C128" s="297">
        <v>2003</v>
      </c>
      <c r="D128" s="297" t="s">
        <v>197</v>
      </c>
      <c r="E128" s="356">
        <v>1.6562499999999997E-3</v>
      </c>
      <c r="F128" s="59"/>
      <c r="H128" s="342">
        <v>129</v>
      </c>
      <c r="I128" s="341">
        <f>SUM(H126:H128)</f>
        <v>375.5</v>
      </c>
    </row>
    <row r="129" spans="1:9">
      <c r="A129" s="42">
        <v>4</v>
      </c>
      <c r="B129" s="40" t="s">
        <v>255</v>
      </c>
      <c r="C129" s="297">
        <v>2003</v>
      </c>
      <c r="D129" s="297" t="s">
        <v>197</v>
      </c>
      <c r="E129" s="356">
        <v>1.4930555555555556E-3</v>
      </c>
      <c r="F129" s="59"/>
      <c r="H129" s="342"/>
      <c r="I129" s="341"/>
    </row>
    <row r="130" spans="1:9">
      <c r="A130" s="42">
        <v>5</v>
      </c>
      <c r="B130" s="40" t="s">
        <v>256</v>
      </c>
      <c r="C130" s="297">
        <v>2003</v>
      </c>
      <c r="D130" s="297" t="s">
        <v>197</v>
      </c>
      <c r="E130" s="356">
        <v>1.3634259259259259E-3</v>
      </c>
      <c r="F130" s="59"/>
      <c r="H130" s="342"/>
      <c r="I130" s="341"/>
    </row>
    <row r="131" spans="1:9">
      <c r="A131" s="42">
        <v>6</v>
      </c>
      <c r="B131" s="40"/>
      <c r="C131" s="42"/>
      <c r="D131" s="42"/>
      <c r="E131" s="42"/>
      <c r="F131" s="59"/>
      <c r="H131" s="339"/>
      <c r="I131" s="340"/>
    </row>
    <row r="132" spans="1:9">
      <c r="A132" s="42">
        <v>7</v>
      </c>
      <c r="B132" s="40"/>
      <c r="C132" s="42"/>
      <c r="D132" s="42"/>
      <c r="E132" s="42"/>
      <c r="F132" s="59"/>
      <c r="H132" s="339"/>
      <c r="I132" s="340"/>
    </row>
    <row r="133" spans="1:9">
      <c r="A133" s="42">
        <v>8</v>
      </c>
      <c r="B133" s="40"/>
      <c r="C133" s="42"/>
      <c r="D133" s="42"/>
      <c r="E133" s="42"/>
      <c r="F133" s="59"/>
      <c r="H133" s="339"/>
      <c r="I133" s="340"/>
    </row>
    <row r="134" spans="1:9">
      <c r="A134" s="42">
        <v>9</v>
      </c>
      <c r="B134" s="40"/>
      <c r="C134" s="42"/>
      <c r="D134" s="42"/>
      <c r="E134" s="90"/>
      <c r="F134" s="59"/>
      <c r="H134" s="339"/>
      <c r="I134" s="340"/>
    </row>
    <row r="135" spans="1:9">
      <c r="A135" s="42">
        <v>10</v>
      </c>
      <c r="B135" s="40"/>
      <c r="C135" s="42"/>
      <c r="D135" s="42"/>
      <c r="E135" s="90"/>
      <c r="F135" s="59"/>
      <c r="H135" s="342"/>
      <c r="I135" s="341"/>
    </row>
    <row r="136" spans="1:9">
      <c r="A136" s="314"/>
      <c r="B136" s="321"/>
      <c r="C136" s="59"/>
      <c r="D136" s="314"/>
      <c r="E136" s="86"/>
      <c r="F136" s="59"/>
    </row>
    <row r="137" spans="1:9">
      <c r="A137" s="314"/>
      <c r="B137" s="321"/>
      <c r="C137" s="59"/>
      <c r="D137" s="314"/>
      <c r="E137" s="86"/>
      <c r="F137" s="59"/>
    </row>
    <row r="138" spans="1:9">
      <c r="A138" s="64"/>
      <c r="B138" s="450" t="s">
        <v>19</v>
      </c>
      <c r="C138" s="441"/>
      <c r="D138" s="442"/>
      <c r="E138" s="82" t="s">
        <v>257</v>
      </c>
    </row>
    <row r="139" spans="1:9">
      <c r="A139" s="79" t="s">
        <v>20</v>
      </c>
      <c r="B139" s="80" t="s">
        <v>258</v>
      </c>
      <c r="C139" s="61"/>
      <c r="D139" s="81" t="s">
        <v>8</v>
      </c>
      <c r="E139" s="82"/>
      <c r="H139" s="446" t="s">
        <v>144</v>
      </c>
      <c r="I139" s="447"/>
    </row>
    <row r="140" spans="1:9">
      <c r="A140" s="73" t="s">
        <v>145</v>
      </c>
      <c r="B140" s="74" t="s">
        <v>146</v>
      </c>
      <c r="C140" s="74" t="s">
        <v>147</v>
      </c>
      <c r="D140" s="74" t="s">
        <v>148</v>
      </c>
      <c r="E140" s="74" t="s">
        <v>149</v>
      </c>
      <c r="F140" s="83" t="s">
        <v>150</v>
      </c>
      <c r="H140" s="339" t="s">
        <v>149</v>
      </c>
      <c r="I140" s="340" t="s">
        <v>151</v>
      </c>
    </row>
    <row r="141" spans="1:9">
      <c r="A141" s="35">
        <v>1</v>
      </c>
      <c r="B141" s="67" t="s">
        <v>259</v>
      </c>
      <c r="C141" s="36">
        <v>2002</v>
      </c>
      <c r="D141" s="144" t="s">
        <v>260</v>
      </c>
      <c r="E141" s="364">
        <v>1.3414351851851851E-3</v>
      </c>
      <c r="F141" s="56"/>
      <c r="H141" s="345">
        <v>115.9</v>
      </c>
      <c r="I141" s="341"/>
    </row>
    <row r="142" spans="1:9">
      <c r="A142" s="39">
        <v>2</v>
      </c>
      <c r="B142" s="45" t="s">
        <v>261</v>
      </c>
      <c r="C142" s="293">
        <v>2002</v>
      </c>
      <c r="D142" s="41" t="s">
        <v>260</v>
      </c>
      <c r="E142" s="360">
        <v>1.5358796296296294E-3</v>
      </c>
      <c r="F142" s="57"/>
      <c r="H142" s="342">
        <v>129.6</v>
      </c>
      <c r="I142" s="341"/>
    </row>
    <row r="143" spans="1:9">
      <c r="A143" s="39">
        <v>3</v>
      </c>
      <c r="B143" s="45" t="s">
        <v>262</v>
      </c>
      <c r="C143" s="293">
        <v>2002</v>
      </c>
      <c r="D143" s="41" t="s">
        <v>260</v>
      </c>
      <c r="E143" s="360">
        <v>1.5300925925925924E-3</v>
      </c>
      <c r="F143" s="57"/>
      <c r="H143" s="342">
        <v>132.19999999999999</v>
      </c>
      <c r="I143" s="341">
        <f>SUM(H141:H143)</f>
        <v>377.7</v>
      </c>
    </row>
    <row r="144" spans="1:9">
      <c r="A144" s="39">
        <v>4</v>
      </c>
      <c r="B144" s="45" t="s">
        <v>263</v>
      </c>
      <c r="C144" s="293">
        <v>2002</v>
      </c>
      <c r="D144" s="41" t="s">
        <v>260</v>
      </c>
      <c r="E144" s="360">
        <v>1.5000000000000002E-3</v>
      </c>
      <c r="F144" s="57"/>
      <c r="H144" s="342"/>
      <c r="I144" s="341"/>
    </row>
    <row r="145" spans="1:9">
      <c r="A145" s="39">
        <v>5</v>
      </c>
      <c r="B145" s="45" t="s">
        <v>232</v>
      </c>
      <c r="C145" s="293"/>
      <c r="D145" s="41"/>
      <c r="E145" s="57"/>
      <c r="F145" s="57"/>
      <c r="H145" s="342"/>
      <c r="I145" s="341"/>
    </row>
    <row r="146" spans="1:9">
      <c r="A146" s="39">
        <v>6</v>
      </c>
      <c r="B146" s="45" t="s">
        <v>264</v>
      </c>
      <c r="C146" s="293">
        <v>2002</v>
      </c>
      <c r="D146" s="41" t="s">
        <v>265</v>
      </c>
      <c r="E146" s="360">
        <v>1.3379629629629629E-3</v>
      </c>
      <c r="F146" s="57"/>
      <c r="H146" s="339">
        <v>115.6</v>
      </c>
      <c r="I146" s="340"/>
    </row>
    <row r="147" spans="1:9">
      <c r="A147" s="39">
        <v>7</v>
      </c>
      <c r="B147" s="45" t="s">
        <v>266</v>
      </c>
      <c r="C147" s="41">
        <v>2002</v>
      </c>
      <c r="D147" s="93" t="s">
        <v>265</v>
      </c>
      <c r="E147" s="43">
        <v>1.5648148148148149E-3</v>
      </c>
      <c r="F147" s="57"/>
      <c r="H147" s="339">
        <v>125.7</v>
      </c>
      <c r="I147" s="340"/>
    </row>
    <row r="148" spans="1:9">
      <c r="A148" s="39">
        <v>8</v>
      </c>
      <c r="B148" s="232" t="s">
        <v>267</v>
      </c>
      <c r="C148" s="41">
        <v>2002</v>
      </c>
      <c r="D148" s="267" t="s">
        <v>265</v>
      </c>
      <c r="E148" s="359">
        <v>1.4548611111111114E-3</v>
      </c>
      <c r="F148" s="57"/>
      <c r="H148" s="339">
        <v>130.80000000000001</v>
      </c>
      <c r="I148" s="340">
        <f>SUM(H146:H148)</f>
        <v>372.1</v>
      </c>
    </row>
    <row r="149" spans="1:9">
      <c r="A149" s="39">
        <v>9</v>
      </c>
      <c r="B149" s="232" t="s">
        <v>268</v>
      </c>
      <c r="C149" s="270">
        <v>2002</v>
      </c>
      <c r="D149" s="42" t="s">
        <v>265</v>
      </c>
      <c r="E149" s="359">
        <v>1.5138888888888891E-3</v>
      </c>
      <c r="F149" s="57"/>
      <c r="H149" s="339"/>
      <c r="I149" s="340"/>
    </row>
    <row r="150" spans="1:9">
      <c r="A150" s="47">
        <v>10</v>
      </c>
      <c r="B150" s="232"/>
      <c r="C150" s="41"/>
      <c r="D150" s="267"/>
      <c r="E150" s="49"/>
      <c r="F150" s="58"/>
      <c r="H150" s="342"/>
      <c r="I150" s="341"/>
    </row>
    <row r="151" spans="1:9">
      <c r="A151" s="84"/>
      <c r="B151" s="53"/>
      <c r="C151" s="85"/>
      <c r="D151" s="85"/>
      <c r="E151" s="86"/>
      <c r="F151" s="51"/>
    </row>
    <row r="152" spans="1:9">
      <c r="A152" s="64" t="s">
        <v>23</v>
      </c>
      <c r="B152" s="87" t="s">
        <v>258</v>
      </c>
      <c r="C152" s="74"/>
      <c r="D152" s="65" t="s">
        <v>8</v>
      </c>
      <c r="E152" s="66" t="s">
        <v>269</v>
      </c>
      <c r="H152" s="438" t="s">
        <v>144</v>
      </c>
      <c r="I152" s="438"/>
    </row>
    <row r="153" spans="1:9">
      <c r="A153" s="31" t="s">
        <v>145</v>
      </c>
      <c r="B153" s="32" t="s">
        <v>146</v>
      </c>
      <c r="C153" s="32" t="s">
        <v>147</v>
      </c>
      <c r="D153" s="32" t="s">
        <v>148</v>
      </c>
      <c r="E153" s="33" t="s">
        <v>149</v>
      </c>
      <c r="F153" s="88" t="s">
        <v>150</v>
      </c>
      <c r="H153" s="339" t="s">
        <v>149</v>
      </c>
      <c r="I153" s="340" t="s">
        <v>151</v>
      </c>
    </row>
    <row r="154" spans="1:9">
      <c r="A154" s="42">
        <v>1</v>
      </c>
      <c r="B154" s="232" t="s">
        <v>270</v>
      </c>
      <c r="C154" s="41">
        <v>2002</v>
      </c>
      <c r="D154" s="42" t="s">
        <v>271</v>
      </c>
      <c r="E154" s="363">
        <v>1.4247685185185186E-3</v>
      </c>
      <c r="F154" s="68"/>
      <c r="G154" s="272"/>
      <c r="H154" s="342">
        <v>112.4</v>
      </c>
      <c r="I154" s="341"/>
    </row>
    <row r="155" spans="1:9">
      <c r="A155" s="42">
        <v>2</v>
      </c>
      <c r="B155" s="232" t="s">
        <v>232</v>
      </c>
      <c r="C155" s="42"/>
      <c r="D155" s="42"/>
      <c r="E155" s="90"/>
      <c r="F155" s="57"/>
      <c r="G155" s="273"/>
      <c r="H155" s="342">
        <v>115.3</v>
      </c>
      <c r="I155" s="341"/>
    </row>
    <row r="156" spans="1:9">
      <c r="A156" s="42">
        <v>3</v>
      </c>
      <c r="B156" s="45" t="s">
        <v>272</v>
      </c>
      <c r="C156" s="41">
        <v>2002</v>
      </c>
      <c r="D156" s="42" t="s">
        <v>271</v>
      </c>
      <c r="E156" s="363">
        <v>1.3009259259259259E-3</v>
      </c>
      <c r="F156" s="57"/>
      <c r="H156" s="345">
        <v>123.1</v>
      </c>
      <c r="I156" s="341">
        <f>SUM(H154:H156)</f>
        <v>350.79999999999995</v>
      </c>
    </row>
    <row r="157" spans="1:9">
      <c r="A157" s="42">
        <v>4</v>
      </c>
      <c r="B157" s="232" t="s">
        <v>273</v>
      </c>
      <c r="C157" s="270">
        <v>2002</v>
      </c>
      <c r="D157" s="42" t="s">
        <v>271</v>
      </c>
      <c r="E157" s="356">
        <v>1.5474537037037039E-3</v>
      </c>
      <c r="F157" s="57"/>
      <c r="H157" s="342"/>
      <c r="I157" s="341"/>
    </row>
    <row r="158" spans="1:9">
      <c r="A158" s="42">
        <v>5</v>
      </c>
      <c r="B158" s="40" t="s">
        <v>274</v>
      </c>
      <c r="C158" s="42">
        <v>2002</v>
      </c>
      <c r="D158" s="42" t="s">
        <v>271</v>
      </c>
      <c r="E158" s="356">
        <v>1.3344907407407409E-3</v>
      </c>
      <c r="F158" s="57"/>
      <c r="H158" s="342"/>
      <c r="I158" s="341"/>
    </row>
    <row r="159" spans="1:9">
      <c r="A159" s="42">
        <v>6</v>
      </c>
      <c r="B159" s="45" t="s">
        <v>275</v>
      </c>
      <c r="C159" s="41">
        <v>2002</v>
      </c>
      <c r="D159" s="41" t="s">
        <v>276</v>
      </c>
      <c r="E159" s="363">
        <v>1.3611111111111109E-3</v>
      </c>
      <c r="F159" s="57"/>
      <c r="H159" s="339">
        <v>117.6</v>
      </c>
      <c r="I159" s="340"/>
    </row>
    <row r="160" spans="1:9">
      <c r="A160" s="42">
        <v>7</v>
      </c>
      <c r="B160" s="45" t="s">
        <v>277</v>
      </c>
      <c r="C160" s="41">
        <v>2002</v>
      </c>
      <c r="D160" s="41" t="s">
        <v>276</v>
      </c>
      <c r="E160" s="363">
        <v>1.5787037037037037E-3</v>
      </c>
      <c r="F160" s="57"/>
      <c r="H160" s="339">
        <v>131.9</v>
      </c>
      <c r="I160" s="340"/>
    </row>
    <row r="161" spans="1:9">
      <c r="A161" s="42">
        <v>8</v>
      </c>
      <c r="B161" s="45" t="s">
        <v>278</v>
      </c>
      <c r="C161" s="41">
        <v>2002</v>
      </c>
      <c r="D161" s="41" t="s">
        <v>276</v>
      </c>
      <c r="E161" s="363">
        <v>1.5983796296296295E-3</v>
      </c>
      <c r="F161" s="57"/>
      <c r="G161" s="53"/>
      <c r="H161" s="339">
        <v>136.4</v>
      </c>
      <c r="I161" s="340">
        <f>SUM(H159:H161)</f>
        <v>385.9</v>
      </c>
    </row>
    <row r="162" spans="1:9">
      <c r="A162" s="42">
        <v>9</v>
      </c>
      <c r="B162" s="45" t="s">
        <v>279</v>
      </c>
      <c r="C162" s="270">
        <v>2002</v>
      </c>
      <c r="D162" s="41" t="s">
        <v>276</v>
      </c>
      <c r="E162" s="363">
        <v>1.5266203703703702E-3</v>
      </c>
      <c r="F162" s="57"/>
      <c r="G162" s="273"/>
      <c r="H162" s="339"/>
      <c r="I162" s="340"/>
    </row>
    <row r="163" spans="1:9">
      <c r="A163" s="42">
        <v>10</v>
      </c>
      <c r="B163" s="45" t="s">
        <v>280</v>
      </c>
      <c r="C163" s="270">
        <v>2002</v>
      </c>
      <c r="D163" s="41" t="s">
        <v>276</v>
      </c>
      <c r="E163" s="363">
        <v>1.6585648148148148E-3</v>
      </c>
      <c r="F163" s="58"/>
      <c r="H163" s="342"/>
      <c r="I163" s="341"/>
    </row>
    <row r="164" spans="1:9">
      <c r="A164" s="51"/>
      <c r="B164" s="62"/>
      <c r="C164" s="63"/>
      <c r="D164" s="63"/>
      <c r="E164" s="51"/>
      <c r="F164" s="51"/>
    </row>
    <row r="165" spans="1:9">
      <c r="A165" s="28" t="s">
        <v>25</v>
      </c>
      <c r="B165" s="87" t="s">
        <v>258</v>
      </c>
      <c r="C165" s="269"/>
      <c r="D165" s="29" t="s">
        <v>8</v>
      </c>
      <c r="E165" s="30" t="s">
        <v>281</v>
      </c>
      <c r="F165" s="51"/>
      <c r="H165" s="438"/>
      <c r="I165" s="438"/>
    </row>
    <row r="166" spans="1:9">
      <c r="A166" s="73" t="s">
        <v>145</v>
      </c>
      <c r="B166" s="74" t="s">
        <v>146</v>
      </c>
      <c r="C166" s="74" t="s">
        <v>147</v>
      </c>
      <c r="D166" s="74" t="s">
        <v>148</v>
      </c>
      <c r="E166" s="74" t="s">
        <v>149</v>
      </c>
      <c r="F166" s="51"/>
      <c r="H166" s="339"/>
      <c r="I166" s="340"/>
    </row>
    <row r="167" spans="1:9">
      <c r="A167" s="35">
        <v>1</v>
      </c>
      <c r="B167" s="312"/>
      <c r="C167" s="313"/>
      <c r="D167" s="297"/>
      <c r="E167" s="55"/>
      <c r="F167" s="51"/>
      <c r="H167" s="345"/>
      <c r="I167" s="341"/>
    </row>
    <row r="168" spans="1:9">
      <c r="A168" s="89">
        <v>2</v>
      </c>
      <c r="B168" s="45"/>
      <c r="C168" s="270"/>
      <c r="D168" s="41"/>
      <c r="E168" s="315"/>
      <c r="F168" s="51"/>
      <c r="H168" s="342"/>
      <c r="I168" s="341"/>
    </row>
    <row r="169" spans="1:9">
      <c r="A169" s="89">
        <v>3</v>
      </c>
      <c r="B169" s="97"/>
      <c r="C169" s="90"/>
      <c r="D169" s="90"/>
      <c r="E169" s="44"/>
      <c r="F169" s="51"/>
      <c r="H169" s="342"/>
      <c r="I169" s="341"/>
    </row>
    <row r="170" spans="1:9">
      <c r="A170" s="89">
        <v>4</v>
      </c>
      <c r="B170" s="97"/>
      <c r="C170" s="90"/>
      <c r="D170" s="90"/>
      <c r="E170" s="44"/>
      <c r="F170" s="51"/>
      <c r="H170" s="342"/>
      <c r="I170" s="341"/>
    </row>
    <row r="171" spans="1:9">
      <c r="A171" s="89">
        <v>5</v>
      </c>
      <c r="B171" s="235"/>
      <c r="C171" s="93"/>
      <c r="D171" s="267"/>
      <c r="E171" s="90"/>
      <c r="F171" s="51"/>
      <c r="H171" s="342"/>
      <c r="I171" s="341"/>
    </row>
    <row r="172" spans="1:9">
      <c r="A172" s="89">
        <v>6</v>
      </c>
      <c r="B172" s="97"/>
      <c r="C172" s="90"/>
      <c r="D172" s="90"/>
      <c r="E172" s="90"/>
      <c r="F172" s="51"/>
      <c r="H172" s="339"/>
      <c r="I172" s="340"/>
    </row>
    <row r="173" spans="1:9">
      <c r="A173" s="89">
        <v>7</v>
      </c>
      <c r="B173" s="45"/>
      <c r="C173" s="270"/>
      <c r="D173" s="41"/>
      <c r="E173" s="90"/>
      <c r="F173" s="51"/>
      <c r="H173" s="339"/>
      <c r="I173" s="340"/>
    </row>
    <row r="174" spans="1:9">
      <c r="A174" s="89">
        <v>8</v>
      </c>
      <c r="B174" s="45"/>
      <c r="C174" s="270"/>
      <c r="D174" s="41"/>
      <c r="E174" s="90"/>
      <c r="F174" s="51"/>
      <c r="H174" s="339"/>
      <c r="I174" s="340"/>
    </row>
    <row r="175" spans="1:9">
      <c r="A175" s="39">
        <v>9</v>
      </c>
      <c r="B175" s="203"/>
      <c r="C175" s="275"/>
      <c r="D175" s="93"/>
      <c r="E175" s="280"/>
      <c r="F175" s="51"/>
      <c r="H175" s="339"/>
      <c r="I175" s="340"/>
    </row>
    <row r="176" spans="1:9">
      <c r="A176" s="47">
        <v>10</v>
      </c>
      <c r="B176" s="94"/>
      <c r="C176" s="274"/>
      <c r="D176" s="95"/>
      <c r="E176" s="49"/>
      <c r="F176" s="51"/>
      <c r="H176" s="342"/>
      <c r="I176" s="341"/>
    </row>
    <row r="177" spans="1:9">
      <c r="A177" s="51"/>
      <c r="B177" s="53"/>
      <c r="C177" s="59"/>
      <c r="D177" s="59"/>
      <c r="E177" s="51"/>
      <c r="F177" s="51"/>
    </row>
    <row r="178" spans="1:9">
      <c r="A178" s="64" t="s">
        <v>27</v>
      </c>
      <c r="B178" s="87" t="s">
        <v>282</v>
      </c>
      <c r="C178" s="74"/>
      <c r="D178" s="65" t="s">
        <v>8</v>
      </c>
      <c r="E178" s="66" t="s">
        <v>283</v>
      </c>
      <c r="H178" s="438" t="s">
        <v>144</v>
      </c>
      <c r="I178" s="438"/>
    </row>
    <row r="179" spans="1:9">
      <c r="A179" s="73" t="s">
        <v>145</v>
      </c>
      <c r="B179" s="74" t="s">
        <v>146</v>
      </c>
      <c r="C179" s="74" t="s">
        <v>147</v>
      </c>
      <c r="D179" s="74" t="s">
        <v>148</v>
      </c>
      <c r="E179" s="74" t="s">
        <v>149</v>
      </c>
      <c r="F179" s="83" t="s">
        <v>150</v>
      </c>
      <c r="H179" s="339" t="s">
        <v>149</v>
      </c>
      <c r="I179" s="340" t="s">
        <v>151</v>
      </c>
    </row>
    <row r="180" spans="1:9">
      <c r="A180" s="35">
        <v>1</v>
      </c>
      <c r="B180" s="67" t="s">
        <v>284</v>
      </c>
      <c r="C180" s="36">
        <v>2002</v>
      </c>
      <c r="D180" s="36" t="s">
        <v>260</v>
      </c>
      <c r="E180" s="364">
        <v>1.1469907407407407E-3</v>
      </c>
      <c r="F180" s="68"/>
      <c r="H180" s="342">
        <v>97</v>
      </c>
      <c r="I180" s="341"/>
    </row>
    <row r="181" spans="1:9">
      <c r="A181" s="39">
        <v>2</v>
      </c>
      <c r="B181" s="45" t="s">
        <v>285</v>
      </c>
      <c r="C181" s="41">
        <v>2002</v>
      </c>
      <c r="D181" s="41" t="s">
        <v>260</v>
      </c>
      <c r="E181" s="43">
        <v>1.1226851851851851E-3</v>
      </c>
      <c r="F181" s="57"/>
      <c r="H181" s="345">
        <v>99.1</v>
      </c>
      <c r="I181" s="341"/>
    </row>
    <row r="182" spans="1:9">
      <c r="A182" s="39">
        <v>3</v>
      </c>
      <c r="B182" s="45" t="s">
        <v>286</v>
      </c>
      <c r="C182" s="41">
        <v>2002</v>
      </c>
      <c r="D182" s="41" t="s">
        <v>260</v>
      </c>
      <c r="E182" s="43">
        <v>1.4814814814814814E-3</v>
      </c>
      <c r="F182" s="57"/>
      <c r="H182" s="342">
        <v>124.9</v>
      </c>
      <c r="I182" s="341">
        <f>SUM(H180:H182)</f>
        <v>321</v>
      </c>
    </row>
    <row r="183" spans="1:9">
      <c r="A183" s="39">
        <v>4</v>
      </c>
      <c r="B183" s="45" t="s">
        <v>287</v>
      </c>
      <c r="C183" s="41">
        <v>2001</v>
      </c>
      <c r="D183" s="41" t="s">
        <v>288</v>
      </c>
      <c r="E183" s="43">
        <v>1.3611111111111109E-3</v>
      </c>
      <c r="F183" s="57"/>
      <c r="H183" s="342"/>
      <c r="I183" s="341"/>
    </row>
    <row r="184" spans="1:9">
      <c r="A184" s="39">
        <v>5</v>
      </c>
      <c r="B184" s="45" t="s">
        <v>289</v>
      </c>
      <c r="C184" s="41">
        <v>2002</v>
      </c>
      <c r="D184" s="41" t="s">
        <v>260</v>
      </c>
      <c r="E184" s="43">
        <v>1.4456018518518518E-3</v>
      </c>
      <c r="F184" s="57"/>
      <c r="H184" s="342"/>
      <c r="I184" s="341"/>
    </row>
    <row r="185" spans="1:9">
      <c r="A185" s="39">
        <v>6</v>
      </c>
      <c r="B185" s="295" t="s">
        <v>290</v>
      </c>
      <c r="C185" s="297">
        <v>2002</v>
      </c>
      <c r="D185" s="296" t="s">
        <v>271</v>
      </c>
      <c r="E185" s="43">
        <v>1.2592592592592592E-3</v>
      </c>
      <c r="F185" s="57"/>
      <c r="H185" s="342">
        <v>107.7</v>
      </c>
      <c r="I185" s="340"/>
    </row>
    <row r="186" spans="1:9">
      <c r="A186" s="39">
        <v>7</v>
      </c>
      <c r="B186" s="237" t="s">
        <v>291</v>
      </c>
      <c r="C186" s="41">
        <v>2002</v>
      </c>
      <c r="D186" s="42" t="s">
        <v>271</v>
      </c>
      <c r="E186" s="43">
        <v>1.4768518518518516E-3</v>
      </c>
      <c r="F186" s="57"/>
      <c r="H186" s="339">
        <v>108.8</v>
      </c>
      <c r="I186" s="340"/>
    </row>
    <row r="187" spans="1:9">
      <c r="A187" s="39">
        <v>8</v>
      </c>
      <c r="B187" s="271" t="s">
        <v>292</v>
      </c>
      <c r="C187" s="41">
        <v>2002</v>
      </c>
      <c r="D187" s="42" t="s">
        <v>271</v>
      </c>
      <c r="E187" s="43">
        <v>1.6435185185185183E-3</v>
      </c>
      <c r="F187" s="57"/>
      <c r="H187" s="339">
        <v>127.6</v>
      </c>
      <c r="I187" s="340">
        <f>SUM(H185:H187)</f>
        <v>344.1</v>
      </c>
    </row>
    <row r="188" spans="1:9">
      <c r="A188" s="39">
        <v>9</v>
      </c>
      <c r="B188" s="40" t="s">
        <v>293</v>
      </c>
      <c r="C188" s="42">
        <v>2002</v>
      </c>
      <c r="D188" s="41" t="s">
        <v>271</v>
      </c>
      <c r="E188" s="43">
        <v>1.5960648148148149E-3</v>
      </c>
      <c r="F188" s="57"/>
      <c r="H188" s="339"/>
      <c r="I188" s="340"/>
    </row>
    <row r="189" spans="1:9">
      <c r="A189" s="47">
        <v>10</v>
      </c>
      <c r="B189" s="45" t="s">
        <v>294</v>
      </c>
      <c r="C189" s="41">
        <v>2002</v>
      </c>
      <c r="D189" s="42" t="s">
        <v>271</v>
      </c>
      <c r="E189" s="335">
        <v>1.2465277777777776E-3</v>
      </c>
      <c r="F189" s="58"/>
      <c r="H189" s="339"/>
      <c r="I189" s="341"/>
    </row>
    <row r="190" spans="1:9" s="96" customFormat="1">
      <c r="A190" s="51"/>
      <c r="B190" s="52"/>
      <c r="C190" s="51"/>
      <c r="D190" s="51"/>
      <c r="E190" s="51"/>
      <c r="F190" s="51"/>
      <c r="H190" s="346"/>
      <c r="I190" s="347"/>
    </row>
    <row r="191" spans="1:9">
      <c r="A191" s="64" t="s">
        <v>30</v>
      </c>
      <c r="B191" s="87" t="s">
        <v>282</v>
      </c>
      <c r="C191" s="74"/>
      <c r="D191" s="65" t="s">
        <v>8</v>
      </c>
      <c r="E191" s="66" t="s">
        <v>295</v>
      </c>
      <c r="F191" s="51"/>
      <c r="H191" s="438" t="s">
        <v>144</v>
      </c>
      <c r="I191" s="438"/>
    </row>
    <row r="192" spans="1:9">
      <c r="A192" s="73" t="s">
        <v>145</v>
      </c>
      <c r="B192" s="85" t="s">
        <v>146</v>
      </c>
      <c r="C192" s="85" t="s">
        <v>147</v>
      </c>
      <c r="D192" s="85" t="s">
        <v>148</v>
      </c>
      <c r="E192" s="33" t="s">
        <v>149</v>
      </c>
      <c r="F192" s="88" t="s">
        <v>150</v>
      </c>
      <c r="H192" s="339" t="s">
        <v>149</v>
      </c>
      <c r="I192" s="340" t="s">
        <v>151</v>
      </c>
    </row>
    <row r="193" spans="1:9">
      <c r="A193" s="316">
        <v>1</v>
      </c>
      <c r="B193" s="45" t="s">
        <v>296</v>
      </c>
      <c r="C193" s="41">
        <v>2002</v>
      </c>
      <c r="D193" s="41" t="s">
        <v>297</v>
      </c>
      <c r="E193" s="363">
        <v>1.3194444444444443E-3</v>
      </c>
      <c r="F193" s="68"/>
      <c r="H193" s="345">
        <v>114</v>
      </c>
      <c r="I193" s="341"/>
    </row>
    <row r="194" spans="1:9">
      <c r="A194" s="89">
        <v>2</v>
      </c>
      <c r="B194" s="45" t="s">
        <v>298</v>
      </c>
      <c r="C194" s="41">
        <v>2002</v>
      </c>
      <c r="D194" s="41" t="s">
        <v>297</v>
      </c>
      <c r="E194" s="363">
        <v>1.3807870370370371E-3</v>
      </c>
      <c r="F194" s="57"/>
      <c r="H194" s="342">
        <v>114.3</v>
      </c>
      <c r="I194" s="341"/>
    </row>
    <row r="195" spans="1:9">
      <c r="A195" s="89">
        <v>3</v>
      </c>
      <c r="B195" s="45" t="s">
        <v>299</v>
      </c>
      <c r="C195" s="41">
        <v>2002</v>
      </c>
      <c r="D195" s="41" t="s">
        <v>297</v>
      </c>
      <c r="E195" s="363">
        <v>1.3229166666666665E-3</v>
      </c>
      <c r="F195" s="57"/>
      <c r="H195" s="342">
        <v>114.9</v>
      </c>
      <c r="I195" s="341">
        <f>SUM(H193:H195)</f>
        <v>343.20000000000005</v>
      </c>
    </row>
    <row r="196" spans="1:9">
      <c r="A196" s="89">
        <v>4</v>
      </c>
      <c r="B196" s="45" t="s">
        <v>300</v>
      </c>
      <c r="C196" s="41">
        <v>2002</v>
      </c>
      <c r="D196" s="41" t="s">
        <v>297</v>
      </c>
      <c r="E196" s="363">
        <v>1.4027777777777777E-3</v>
      </c>
      <c r="F196" s="57"/>
      <c r="H196" s="342"/>
      <c r="I196" s="341"/>
    </row>
    <row r="197" spans="1:9">
      <c r="A197" s="89">
        <v>5</v>
      </c>
      <c r="B197" s="45" t="s">
        <v>301</v>
      </c>
      <c r="C197" s="41">
        <v>2003</v>
      </c>
      <c r="D197" s="41" t="s">
        <v>297</v>
      </c>
      <c r="E197" s="363">
        <v>1.3298611111111113E-3</v>
      </c>
      <c r="F197" s="57"/>
      <c r="H197" s="342"/>
      <c r="I197" s="341"/>
    </row>
    <row r="198" spans="1:9">
      <c r="A198" s="89">
        <v>6</v>
      </c>
      <c r="E198" s="90"/>
      <c r="F198" s="57"/>
      <c r="H198" s="339"/>
      <c r="I198" s="340"/>
    </row>
    <row r="199" spans="1:9">
      <c r="A199" s="89">
        <v>7</v>
      </c>
      <c r="B199" s="97"/>
      <c r="C199" s="42"/>
      <c r="D199" s="90"/>
      <c r="E199" s="90"/>
      <c r="F199" s="57"/>
      <c r="H199" s="339"/>
      <c r="I199" s="340"/>
    </row>
    <row r="200" spans="1:9">
      <c r="A200" s="89">
        <v>8</v>
      </c>
      <c r="B200" s="97"/>
      <c r="C200" s="42"/>
      <c r="D200" s="90"/>
      <c r="E200" s="90"/>
      <c r="F200" s="57"/>
      <c r="H200" s="339"/>
      <c r="I200" s="340"/>
    </row>
    <row r="201" spans="1:9">
      <c r="A201" s="89">
        <v>9</v>
      </c>
      <c r="B201" s="97"/>
      <c r="C201" s="42"/>
      <c r="D201" s="90"/>
      <c r="E201" s="90"/>
      <c r="F201" s="57"/>
      <c r="H201" s="339"/>
      <c r="I201" s="340"/>
    </row>
    <row r="202" spans="1:9">
      <c r="A202" s="91">
        <v>10</v>
      </c>
      <c r="B202" s="97"/>
      <c r="C202" s="42"/>
      <c r="D202" s="90"/>
      <c r="E202" s="90"/>
      <c r="F202" s="58"/>
      <c r="H202" s="342"/>
      <c r="I202" s="341"/>
    </row>
    <row r="203" spans="1:9">
      <c r="A203" s="84"/>
      <c r="E203" s="86"/>
      <c r="F203" s="51"/>
    </row>
    <row r="204" spans="1:9">
      <c r="A204" s="64" t="s">
        <v>32</v>
      </c>
      <c r="B204" s="87" t="s">
        <v>282</v>
      </c>
      <c r="C204" s="105"/>
      <c r="D204" s="65" t="s">
        <v>8</v>
      </c>
      <c r="E204" s="66" t="s">
        <v>302</v>
      </c>
      <c r="F204" s="51"/>
      <c r="H204" s="438" t="s">
        <v>144</v>
      </c>
      <c r="I204" s="438"/>
    </row>
    <row r="205" spans="1:9">
      <c r="A205" s="73" t="s">
        <v>145</v>
      </c>
      <c r="B205" s="74" t="s">
        <v>146</v>
      </c>
      <c r="C205" s="74" t="s">
        <v>147</v>
      </c>
      <c r="D205" s="74" t="s">
        <v>148</v>
      </c>
      <c r="E205" s="75" t="s">
        <v>149</v>
      </c>
      <c r="F205" s="51"/>
      <c r="H205" s="339" t="s">
        <v>149</v>
      </c>
      <c r="I205" s="340" t="s">
        <v>151</v>
      </c>
    </row>
    <row r="206" spans="1:9">
      <c r="A206" s="35">
        <v>1</v>
      </c>
      <c r="B206" s="163" t="s">
        <v>232</v>
      </c>
      <c r="C206" s="36"/>
      <c r="D206" s="36"/>
      <c r="E206" s="55"/>
      <c r="F206" s="51"/>
      <c r="H206" s="345"/>
      <c r="I206" s="341"/>
    </row>
    <row r="207" spans="1:9">
      <c r="A207" s="39">
        <v>2</v>
      </c>
      <c r="B207" s="164" t="s">
        <v>303</v>
      </c>
      <c r="C207" s="41">
        <v>2002</v>
      </c>
      <c r="D207" s="41" t="s">
        <v>265</v>
      </c>
      <c r="E207" s="43">
        <v>1.2060185185185186E-3</v>
      </c>
      <c r="F207" s="51"/>
      <c r="H207" s="342">
        <v>104.2</v>
      </c>
      <c r="I207" s="341"/>
    </row>
    <row r="208" spans="1:9">
      <c r="A208" s="39">
        <v>3</v>
      </c>
      <c r="B208" s="164" t="s">
        <v>304</v>
      </c>
      <c r="C208" s="41">
        <v>2002</v>
      </c>
      <c r="D208" s="41" t="s">
        <v>265</v>
      </c>
      <c r="E208" s="43">
        <v>1.2256944444444444E-3</v>
      </c>
      <c r="F208" s="51"/>
      <c r="H208" s="342">
        <v>105.9</v>
      </c>
      <c r="I208" s="341"/>
    </row>
    <row r="209" spans="1:9">
      <c r="A209" s="39">
        <v>4</v>
      </c>
      <c r="B209" s="164" t="s">
        <v>305</v>
      </c>
      <c r="C209" s="41">
        <v>2002</v>
      </c>
      <c r="D209" s="41" t="s">
        <v>265</v>
      </c>
      <c r="E209" s="43">
        <v>1.4305555555555556E-3</v>
      </c>
      <c r="F209" s="51"/>
      <c r="H209" s="342">
        <v>123.6</v>
      </c>
      <c r="I209" s="341">
        <f>SUM(H207:H209)</f>
        <v>333.70000000000005</v>
      </c>
    </row>
    <row r="210" spans="1:9">
      <c r="A210" s="39">
        <v>5</v>
      </c>
      <c r="B210" s="45" t="s">
        <v>306</v>
      </c>
      <c r="C210" s="41">
        <v>2002</v>
      </c>
      <c r="D210" s="41" t="s">
        <v>276</v>
      </c>
      <c r="E210" s="43">
        <v>1.2986111111111113E-3</v>
      </c>
      <c r="F210" s="51"/>
      <c r="H210" s="339">
        <v>109.7</v>
      </c>
      <c r="I210" s="341"/>
    </row>
    <row r="211" spans="1:9">
      <c r="A211" s="39">
        <v>6</v>
      </c>
      <c r="B211" s="164" t="s">
        <v>307</v>
      </c>
      <c r="C211" s="41">
        <v>2002</v>
      </c>
      <c r="D211" s="41" t="s">
        <v>276</v>
      </c>
      <c r="E211" s="43">
        <v>1.3217592592592593E-3</v>
      </c>
      <c r="F211" s="51"/>
      <c r="H211" s="342">
        <v>112.2</v>
      </c>
      <c r="I211" s="340"/>
    </row>
    <row r="212" spans="1:9">
      <c r="A212" s="39">
        <v>7</v>
      </c>
      <c r="B212" s="203" t="s">
        <v>308</v>
      </c>
      <c r="C212" s="93">
        <v>2002</v>
      </c>
      <c r="D212" s="93" t="s">
        <v>276</v>
      </c>
      <c r="E212" s="43">
        <v>1.3310185185185185E-3</v>
      </c>
      <c r="F212" s="51"/>
      <c r="H212" s="339">
        <v>114.2</v>
      </c>
      <c r="I212" s="340">
        <f>SUM(H210:H212)</f>
        <v>336.1</v>
      </c>
    </row>
    <row r="213" spans="1:9">
      <c r="A213" s="39">
        <v>8</v>
      </c>
      <c r="B213" s="45" t="s">
        <v>309</v>
      </c>
      <c r="C213" s="41">
        <v>2002</v>
      </c>
      <c r="D213" s="41" t="s">
        <v>276</v>
      </c>
      <c r="E213" s="43">
        <v>1.3275462962962963E-3</v>
      </c>
      <c r="F213" s="51"/>
      <c r="H213" s="339"/>
      <c r="I213" s="340"/>
    </row>
    <row r="214" spans="1:9">
      <c r="A214" s="39">
        <v>9</v>
      </c>
      <c r="B214" s="40" t="s">
        <v>310</v>
      </c>
      <c r="C214" s="42">
        <v>2002</v>
      </c>
      <c r="D214" s="42" t="s">
        <v>276</v>
      </c>
      <c r="E214" s="43">
        <v>1.269675925925926E-3</v>
      </c>
      <c r="F214" s="51"/>
      <c r="H214" s="339"/>
      <c r="I214" s="340"/>
    </row>
    <row r="215" spans="1:9">
      <c r="A215" s="39">
        <v>10</v>
      </c>
      <c r="B215" s="40" t="s">
        <v>311</v>
      </c>
      <c r="C215" s="42">
        <v>2002</v>
      </c>
      <c r="D215" s="42" t="s">
        <v>276</v>
      </c>
      <c r="E215" s="43">
        <v>1.4456018518518518E-3</v>
      </c>
      <c r="F215" s="51"/>
      <c r="H215" s="342"/>
      <c r="I215" s="341"/>
    </row>
    <row r="216" spans="1:9">
      <c r="A216" s="84"/>
      <c r="E216" s="86"/>
      <c r="F216" s="51"/>
    </row>
    <row r="217" spans="1:9">
      <c r="A217" s="84"/>
      <c r="B217" s="443" t="s">
        <v>312</v>
      </c>
      <c r="C217" s="444"/>
      <c r="D217" s="445"/>
      <c r="E217" s="86"/>
      <c r="F217" s="51"/>
    </row>
    <row r="218" spans="1:9">
      <c r="A218" s="84"/>
      <c r="E218" s="86"/>
      <c r="F218" s="51"/>
    </row>
    <row r="219" spans="1:9">
      <c r="A219" s="64" t="s">
        <v>35</v>
      </c>
      <c r="B219" s="87" t="s">
        <v>21</v>
      </c>
      <c r="C219" s="105"/>
      <c r="D219" s="65" t="s">
        <v>8</v>
      </c>
      <c r="E219" s="66"/>
      <c r="F219" s="51"/>
      <c r="H219" s="438" t="s">
        <v>144</v>
      </c>
      <c r="I219" s="438"/>
    </row>
    <row r="220" spans="1:9">
      <c r="A220" s="73" t="s">
        <v>145</v>
      </c>
      <c r="B220" s="74" t="s">
        <v>146</v>
      </c>
      <c r="C220" s="74" t="s">
        <v>147</v>
      </c>
      <c r="D220" s="74" t="s">
        <v>148</v>
      </c>
      <c r="E220" s="75" t="s">
        <v>149</v>
      </c>
      <c r="F220" s="51"/>
      <c r="H220" s="339" t="s">
        <v>149</v>
      </c>
      <c r="I220" s="340" t="s">
        <v>151</v>
      </c>
    </row>
    <row r="221" spans="1:9">
      <c r="A221" s="35">
        <v>1</v>
      </c>
      <c r="B221" s="163"/>
      <c r="C221" s="36"/>
      <c r="D221" s="36"/>
      <c r="E221" s="55"/>
      <c r="F221" s="51"/>
      <c r="H221" s="345"/>
      <c r="I221" s="341"/>
    </row>
    <row r="222" spans="1:9">
      <c r="A222" s="39">
        <v>2</v>
      </c>
      <c r="B222" s="164"/>
      <c r="C222" s="41"/>
      <c r="D222" s="41"/>
      <c r="E222" s="46"/>
      <c r="F222" s="51"/>
      <c r="H222" s="342"/>
      <c r="I222" s="341"/>
    </row>
    <row r="223" spans="1:9">
      <c r="A223" s="39">
        <v>3</v>
      </c>
      <c r="B223" s="164"/>
      <c r="C223" s="41"/>
      <c r="D223" s="41"/>
      <c r="E223" s="46"/>
      <c r="F223" s="51"/>
      <c r="H223" s="342"/>
      <c r="I223" s="341"/>
    </row>
    <row r="224" spans="1:9">
      <c r="A224" s="39">
        <v>4</v>
      </c>
      <c r="B224" s="45"/>
      <c r="C224" s="41"/>
      <c r="D224" s="41"/>
      <c r="E224" s="46"/>
      <c r="F224" s="51"/>
      <c r="H224" s="342"/>
      <c r="I224" s="341"/>
    </row>
    <row r="225" spans="1:9">
      <c r="A225" s="39">
        <v>5</v>
      </c>
      <c r="B225" s="164"/>
      <c r="C225" s="41"/>
      <c r="D225" s="41"/>
      <c r="E225" s="46"/>
      <c r="F225" s="51"/>
      <c r="H225" s="342"/>
      <c r="I225" s="341"/>
    </row>
    <row r="226" spans="1:9">
      <c r="A226" s="39">
        <v>6</v>
      </c>
      <c r="B226" s="165"/>
      <c r="C226" s="81"/>
      <c r="D226" s="81"/>
      <c r="E226" s="46"/>
      <c r="F226" s="51"/>
      <c r="H226" s="339"/>
      <c r="I226" s="340"/>
    </row>
    <row r="227" spans="1:9">
      <c r="A227" s="39">
        <v>7</v>
      </c>
      <c r="B227" s="152"/>
      <c r="C227" s="140"/>
      <c r="D227" s="140"/>
      <c r="E227" s="46"/>
      <c r="F227" s="51"/>
      <c r="H227" s="339"/>
      <c r="I227" s="340"/>
    </row>
    <row r="228" spans="1:9">
      <c r="A228" s="39">
        <v>8</v>
      </c>
      <c r="B228" s="97"/>
      <c r="C228" s="90"/>
      <c r="D228" s="90"/>
      <c r="E228" s="46"/>
      <c r="F228" s="51"/>
      <c r="H228" s="339"/>
      <c r="I228" s="340"/>
    </row>
    <row r="229" spans="1:9">
      <c r="A229" s="39">
        <v>9</v>
      </c>
      <c r="B229" s="97"/>
      <c r="C229" s="90"/>
      <c r="D229" s="90"/>
      <c r="E229" s="46"/>
      <c r="F229" s="51"/>
      <c r="H229" s="339"/>
      <c r="I229" s="340"/>
    </row>
    <row r="230" spans="1:9">
      <c r="A230" s="47">
        <v>10</v>
      </c>
      <c r="B230" s="71"/>
      <c r="C230" s="92"/>
      <c r="D230" s="92"/>
      <c r="E230" s="49"/>
      <c r="F230" s="51"/>
      <c r="H230" s="342"/>
      <c r="I230" s="341"/>
    </row>
    <row r="231" spans="1:9">
      <c r="A231" s="84"/>
      <c r="B231" s="52"/>
      <c r="C231" s="51"/>
      <c r="D231" s="101"/>
      <c r="E231" s="86"/>
      <c r="F231" s="51"/>
    </row>
    <row r="232" spans="1:9">
      <c r="A232" s="64" t="s">
        <v>38</v>
      </c>
      <c r="B232" s="87" t="s">
        <v>28</v>
      </c>
      <c r="C232" s="105"/>
      <c r="D232" s="65" t="s">
        <v>8</v>
      </c>
      <c r="E232" s="66"/>
      <c r="F232" s="51"/>
      <c r="H232" s="438" t="s">
        <v>144</v>
      </c>
      <c r="I232" s="438"/>
    </row>
    <row r="233" spans="1:9">
      <c r="A233" s="73" t="s">
        <v>145</v>
      </c>
      <c r="B233" s="74" t="s">
        <v>146</v>
      </c>
      <c r="C233" s="74" t="s">
        <v>147</v>
      </c>
      <c r="D233" s="74" t="s">
        <v>148</v>
      </c>
      <c r="E233" s="75" t="s">
        <v>149</v>
      </c>
      <c r="F233" s="51"/>
      <c r="H233" s="339" t="s">
        <v>149</v>
      </c>
      <c r="I233" s="340" t="s">
        <v>151</v>
      </c>
    </row>
    <row r="234" spans="1:9">
      <c r="A234" s="35">
        <v>1</v>
      </c>
      <c r="B234" s="163"/>
      <c r="C234" s="36"/>
      <c r="D234" s="36"/>
      <c r="E234" s="55"/>
      <c r="F234" s="51"/>
      <c r="H234" s="345"/>
      <c r="I234" s="341"/>
    </row>
    <row r="235" spans="1:9">
      <c r="A235" s="39">
        <v>2</v>
      </c>
      <c r="B235" s="164"/>
      <c r="C235" s="41"/>
      <c r="D235" s="41"/>
      <c r="E235" s="46"/>
      <c r="F235" s="51"/>
      <c r="H235" s="342"/>
      <c r="I235" s="341"/>
    </row>
    <row r="236" spans="1:9">
      <c r="A236" s="39">
        <v>3</v>
      </c>
      <c r="B236" s="164"/>
      <c r="C236" s="41"/>
      <c r="D236" s="41"/>
      <c r="E236" s="46"/>
      <c r="F236" s="51"/>
      <c r="H236" s="342"/>
      <c r="I236" s="341"/>
    </row>
    <row r="237" spans="1:9">
      <c r="A237" s="39">
        <v>4</v>
      </c>
      <c r="B237" s="45"/>
      <c r="C237" s="41"/>
      <c r="D237" s="41"/>
      <c r="E237" s="46"/>
      <c r="F237" s="51"/>
      <c r="H237" s="342"/>
      <c r="I237" s="341"/>
    </row>
    <row r="238" spans="1:9">
      <c r="A238" s="39">
        <v>5</v>
      </c>
      <c r="B238" s="164"/>
      <c r="C238" s="41"/>
      <c r="D238" s="41"/>
      <c r="E238" s="46"/>
      <c r="F238" s="51"/>
      <c r="H238" s="342"/>
      <c r="I238" s="341"/>
    </row>
    <row r="239" spans="1:9">
      <c r="A239" s="39">
        <v>6</v>
      </c>
      <c r="B239" s="165"/>
      <c r="C239" s="81"/>
      <c r="D239" s="81"/>
      <c r="E239" s="46"/>
      <c r="F239" s="51"/>
      <c r="H239" s="339"/>
      <c r="I239" s="340"/>
    </row>
    <row r="240" spans="1:9">
      <c r="A240" s="39">
        <v>7</v>
      </c>
      <c r="B240" s="152"/>
      <c r="C240" s="140"/>
      <c r="D240" s="140"/>
      <c r="E240" s="46"/>
      <c r="F240" s="51"/>
      <c r="H240" s="339"/>
      <c r="I240" s="340"/>
    </row>
    <row r="241" spans="1:9">
      <c r="A241" s="39">
        <v>8</v>
      </c>
      <c r="B241" s="97"/>
      <c r="C241" s="90"/>
      <c r="D241" s="90"/>
      <c r="E241" s="46"/>
      <c r="F241" s="51"/>
      <c r="H241" s="339"/>
      <c r="I241" s="340"/>
    </row>
    <row r="242" spans="1:9">
      <c r="A242" s="39">
        <v>9</v>
      </c>
      <c r="B242" s="97"/>
      <c r="C242" s="90"/>
      <c r="D242" s="90"/>
      <c r="E242" s="46"/>
      <c r="F242" s="51"/>
      <c r="H242" s="339"/>
      <c r="I242" s="340"/>
    </row>
    <row r="243" spans="1:9">
      <c r="A243" s="47">
        <v>10</v>
      </c>
      <c r="B243" s="71"/>
      <c r="C243" s="92"/>
      <c r="D243" s="92"/>
      <c r="E243" s="49"/>
      <c r="F243" s="51"/>
      <c r="H243" s="342"/>
      <c r="I243" s="341"/>
    </row>
    <row r="244" spans="1:9">
      <c r="A244" s="84"/>
      <c r="B244" s="52"/>
      <c r="C244" s="51"/>
      <c r="D244" s="101"/>
      <c r="E244" s="86"/>
      <c r="F244" s="51"/>
    </row>
    <row r="245" spans="1:9">
      <c r="A245" s="84"/>
      <c r="B245" s="52"/>
      <c r="C245" s="51"/>
      <c r="D245" s="101"/>
      <c r="E245" s="86"/>
      <c r="F245" s="51"/>
    </row>
    <row r="246" spans="1:9">
      <c r="A246" s="102"/>
      <c r="B246" s="451" t="s">
        <v>40</v>
      </c>
      <c r="C246" s="452"/>
      <c r="D246" s="453"/>
      <c r="E246" s="103"/>
    </row>
    <row r="247" spans="1:9">
      <c r="A247" s="64" t="s">
        <v>41</v>
      </c>
      <c r="B247" s="104" t="s">
        <v>42</v>
      </c>
      <c r="C247" s="105"/>
      <c r="D247" s="65" t="s">
        <v>313</v>
      </c>
      <c r="E247" s="106" t="s">
        <v>314</v>
      </c>
      <c r="H247" s="439"/>
      <c r="I247" s="439"/>
    </row>
    <row r="248" spans="1:9">
      <c r="A248" s="73" t="s">
        <v>145</v>
      </c>
      <c r="B248" s="74" t="s">
        <v>146</v>
      </c>
      <c r="C248" s="74" t="s">
        <v>147</v>
      </c>
      <c r="D248" s="74" t="s">
        <v>148</v>
      </c>
      <c r="E248" s="75" t="s">
        <v>149</v>
      </c>
      <c r="F248" s="34" t="s">
        <v>315</v>
      </c>
      <c r="H248" s="348"/>
      <c r="I248" s="349"/>
    </row>
    <row r="249" spans="1:9">
      <c r="A249" s="107">
        <v>1</v>
      </c>
      <c r="B249" s="232" t="s">
        <v>316</v>
      </c>
      <c r="C249" s="42" t="s">
        <v>317</v>
      </c>
      <c r="D249" s="287" t="s">
        <v>318</v>
      </c>
      <c r="E249" s="136">
        <v>3.0810185185185181E-3</v>
      </c>
      <c r="F249" s="108"/>
      <c r="G249" s="53"/>
      <c r="H249" s="350"/>
      <c r="I249" s="351"/>
    </row>
    <row r="250" spans="1:9">
      <c r="A250" s="109">
        <v>2</v>
      </c>
      <c r="B250" s="298" t="s">
        <v>319</v>
      </c>
      <c r="C250" s="296" t="s">
        <v>317</v>
      </c>
      <c r="D250" s="324" t="s">
        <v>318</v>
      </c>
      <c r="E250" s="137">
        <v>2.4363425925925928E-3</v>
      </c>
      <c r="F250" s="112"/>
      <c r="G250" s="53"/>
      <c r="H250" s="352"/>
      <c r="I250" s="351"/>
    </row>
    <row r="251" spans="1:9">
      <c r="A251" s="322">
        <v>3</v>
      </c>
      <c r="B251" s="232" t="s">
        <v>320</v>
      </c>
      <c r="C251" s="42" t="s">
        <v>317</v>
      </c>
      <c r="D251" s="287" t="s">
        <v>318</v>
      </c>
      <c r="E251" s="365">
        <v>2.4247685185185184E-3</v>
      </c>
      <c r="F251" s="112"/>
      <c r="G251" s="53"/>
      <c r="H251" s="352"/>
      <c r="I251" s="351"/>
    </row>
    <row r="252" spans="1:9">
      <c r="A252" s="322">
        <v>4</v>
      </c>
      <c r="B252" s="232" t="s">
        <v>321</v>
      </c>
      <c r="C252" s="42" t="s">
        <v>317</v>
      </c>
      <c r="D252" s="287" t="s">
        <v>318</v>
      </c>
      <c r="E252" s="365">
        <v>2.4710648148148153E-3</v>
      </c>
      <c r="F252" s="112"/>
      <c r="G252" s="53"/>
      <c r="H252" s="352"/>
      <c r="I252" s="351"/>
    </row>
    <row r="253" spans="1:9">
      <c r="A253" s="322">
        <v>5</v>
      </c>
      <c r="B253" s="232" t="s">
        <v>322</v>
      </c>
      <c r="C253" s="42" t="s">
        <v>317</v>
      </c>
      <c r="D253" s="287" t="s">
        <v>318</v>
      </c>
      <c r="E253" s="365">
        <v>2.2071759259259258E-3</v>
      </c>
      <c r="F253" s="112"/>
      <c r="G253" s="53"/>
      <c r="H253" s="352"/>
      <c r="I253" s="351"/>
    </row>
    <row r="254" spans="1:9">
      <c r="A254" s="322">
        <v>6</v>
      </c>
      <c r="B254" s="40" t="s">
        <v>323</v>
      </c>
      <c r="C254" s="41" t="s">
        <v>317</v>
      </c>
      <c r="D254" s="42" t="s">
        <v>324</v>
      </c>
      <c r="E254" s="365">
        <v>2.1284722222222221E-3</v>
      </c>
      <c r="F254" s="112"/>
      <c r="G254" s="53"/>
      <c r="H254" s="348"/>
      <c r="I254" s="349"/>
    </row>
    <row r="255" spans="1:9">
      <c r="A255" s="322">
        <v>7</v>
      </c>
      <c r="B255" s="40" t="s">
        <v>325</v>
      </c>
      <c r="C255" s="41" t="s">
        <v>326</v>
      </c>
      <c r="D255" s="42" t="s">
        <v>327</v>
      </c>
      <c r="E255" s="365">
        <v>2.6979166666666666E-3</v>
      </c>
      <c r="F255" s="113" t="s">
        <v>328</v>
      </c>
      <c r="G255" s="53"/>
      <c r="H255" s="348"/>
      <c r="I255" s="349"/>
    </row>
    <row r="256" spans="1:9" ht="12.75" customHeight="1">
      <c r="A256" s="322">
        <v>8</v>
      </c>
      <c r="B256" s="40" t="s">
        <v>329</v>
      </c>
      <c r="C256" s="41" t="s">
        <v>326</v>
      </c>
      <c r="D256" s="42" t="s">
        <v>330</v>
      </c>
      <c r="E256" s="365">
        <v>2.3344907407407407E-3</v>
      </c>
      <c r="F256" s="113" t="s">
        <v>328</v>
      </c>
      <c r="G256" s="53"/>
      <c r="H256" s="348"/>
      <c r="I256" s="349"/>
    </row>
    <row r="257" spans="1:9">
      <c r="A257" s="322">
        <v>9</v>
      </c>
      <c r="B257" s="40" t="s">
        <v>331</v>
      </c>
      <c r="C257" s="41" t="s">
        <v>326</v>
      </c>
      <c r="D257" s="42" t="s">
        <v>324</v>
      </c>
      <c r="E257" s="365">
        <v>2.3518518518518519E-3</v>
      </c>
      <c r="F257" s="113" t="s">
        <v>328</v>
      </c>
      <c r="G257" s="53"/>
      <c r="H257" s="348"/>
      <c r="I257" s="349"/>
    </row>
    <row r="258" spans="1:9">
      <c r="A258" s="334">
        <v>10</v>
      </c>
      <c r="B258" s="40" t="s">
        <v>332</v>
      </c>
      <c r="C258" s="41" t="s">
        <v>326</v>
      </c>
      <c r="D258" s="42" t="s">
        <v>330</v>
      </c>
      <c r="E258" s="366">
        <v>2.6828703703703702E-3</v>
      </c>
      <c r="F258" s="115" t="s">
        <v>328</v>
      </c>
      <c r="G258" s="53"/>
      <c r="H258" s="352"/>
      <c r="I258" s="351"/>
    </row>
    <row r="259" spans="1:9" s="96" customFormat="1">
      <c r="A259" s="63"/>
      <c r="E259" s="59"/>
      <c r="F259" s="116"/>
      <c r="G259" s="62"/>
      <c r="H259" s="353"/>
      <c r="I259" s="354"/>
    </row>
    <row r="260" spans="1:9" s="96" customFormat="1">
      <c r="A260" s="64" t="s">
        <v>44</v>
      </c>
      <c r="B260" s="331" t="s">
        <v>42</v>
      </c>
      <c r="C260" s="332"/>
      <c r="D260" s="135" t="s">
        <v>8</v>
      </c>
      <c r="E260" s="106" t="s">
        <v>333</v>
      </c>
      <c r="F260" s="116"/>
      <c r="G260" s="62"/>
      <c r="H260" s="439"/>
      <c r="I260" s="439"/>
    </row>
    <row r="261" spans="1:9" s="96" customFormat="1">
      <c r="A261" s="329" t="s">
        <v>145</v>
      </c>
      <c r="B261" s="90" t="s">
        <v>146</v>
      </c>
      <c r="C261" s="90" t="s">
        <v>147</v>
      </c>
      <c r="D261" s="90" t="s">
        <v>148</v>
      </c>
      <c r="E261" s="37" t="s">
        <v>149</v>
      </c>
      <c r="F261" s="116"/>
      <c r="G261" s="62"/>
      <c r="H261" s="348"/>
      <c r="I261" s="349"/>
    </row>
    <row r="262" spans="1:9">
      <c r="A262" s="330">
        <v>1</v>
      </c>
      <c r="B262" s="97"/>
      <c r="C262" s="90"/>
      <c r="D262" s="90"/>
      <c r="E262" s="77"/>
      <c r="F262" s="108" t="s">
        <v>334</v>
      </c>
      <c r="G262" s="53"/>
      <c r="H262" s="350"/>
      <c r="I262" s="351"/>
    </row>
    <row r="263" spans="1:9">
      <c r="A263" s="322">
        <v>2</v>
      </c>
      <c r="B263" s="97"/>
      <c r="C263" s="90"/>
      <c r="D263" s="90"/>
      <c r="E263" s="78"/>
      <c r="F263" s="112" t="s">
        <v>335</v>
      </c>
      <c r="G263" s="53"/>
      <c r="H263" s="352"/>
      <c r="I263" s="351"/>
    </row>
    <row r="264" spans="1:9">
      <c r="A264" s="322">
        <v>3</v>
      </c>
      <c r="B264" s="97"/>
      <c r="C264" s="90"/>
      <c r="D264" s="90"/>
      <c r="E264" s="78"/>
      <c r="F264" s="112" t="s">
        <v>336</v>
      </c>
      <c r="G264" s="53"/>
      <c r="H264" s="352"/>
      <c r="I264" s="351"/>
    </row>
    <row r="265" spans="1:9">
      <c r="A265" s="109">
        <v>4</v>
      </c>
      <c r="B265" s="333"/>
      <c r="C265" s="93"/>
      <c r="D265" s="267"/>
      <c r="E265" s="111"/>
      <c r="F265" s="112"/>
      <c r="G265" s="53"/>
      <c r="H265" s="352"/>
      <c r="I265" s="351"/>
    </row>
    <row r="266" spans="1:9">
      <c r="A266" s="109">
        <v>5</v>
      </c>
      <c r="B266" s="40"/>
      <c r="C266" s="41"/>
      <c r="D266" s="41"/>
      <c r="E266" s="111"/>
      <c r="F266" s="112"/>
      <c r="G266" s="53"/>
      <c r="H266" s="352"/>
      <c r="I266" s="351"/>
    </row>
    <row r="267" spans="1:9">
      <c r="A267" s="109">
        <v>6</v>
      </c>
      <c r="B267" s="40"/>
      <c r="C267" s="41"/>
      <c r="D267" s="41"/>
      <c r="E267" s="111"/>
      <c r="F267" s="117"/>
      <c r="G267" s="53"/>
      <c r="H267" s="348"/>
      <c r="I267" s="349"/>
    </row>
    <row r="268" spans="1:9">
      <c r="A268" s="109">
        <v>7</v>
      </c>
      <c r="B268" s="118"/>
      <c r="C268" s="41"/>
      <c r="D268" s="42"/>
      <c r="E268" s="111"/>
      <c r="F268" s="117"/>
      <c r="G268" s="53"/>
      <c r="H268" s="348"/>
      <c r="I268" s="349"/>
    </row>
    <row r="269" spans="1:9">
      <c r="A269" s="109">
        <v>8</v>
      </c>
      <c r="B269" s="118"/>
      <c r="C269" s="41"/>
      <c r="D269" s="42"/>
      <c r="E269" s="111"/>
      <c r="F269" s="117"/>
      <c r="G269" s="53"/>
      <c r="H269" s="348"/>
      <c r="I269" s="349"/>
    </row>
    <row r="270" spans="1:9">
      <c r="A270" s="109">
        <v>9</v>
      </c>
      <c r="B270" s="118"/>
      <c r="C270" s="41"/>
      <c r="D270" s="42"/>
      <c r="E270" s="111"/>
      <c r="F270" s="117"/>
      <c r="G270" s="53"/>
      <c r="H270" s="348"/>
      <c r="I270" s="349"/>
    </row>
    <row r="271" spans="1:9">
      <c r="A271" s="114">
        <v>10</v>
      </c>
      <c r="B271" s="119"/>
      <c r="C271" s="48"/>
      <c r="D271" s="48"/>
      <c r="E271" s="120"/>
      <c r="F271" s="117"/>
      <c r="G271" s="53" t="s">
        <v>337</v>
      </c>
      <c r="H271" s="352"/>
      <c r="I271" s="351"/>
    </row>
    <row r="272" spans="1:9">
      <c r="A272" s="63"/>
      <c r="B272" s="121"/>
      <c r="C272" s="63"/>
      <c r="D272" s="63"/>
      <c r="E272" s="63"/>
      <c r="F272" s="63"/>
      <c r="G272" s="53"/>
    </row>
    <row r="273" spans="1:9">
      <c r="A273" s="430"/>
      <c r="B273" s="122"/>
      <c r="C273" s="430"/>
      <c r="D273" s="430"/>
      <c r="E273" s="430"/>
      <c r="F273" s="122"/>
      <c r="G273" s="53" t="s">
        <v>337</v>
      </c>
    </row>
    <row r="274" spans="1:9">
      <c r="A274" s="123"/>
      <c r="B274" s="440" t="s">
        <v>46</v>
      </c>
      <c r="C274" s="441"/>
      <c r="D274" s="442"/>
      <c r="E274" s="66"/>
      <c r="G274" s="53"/>
      <c r="H274" s="355"/>
    </row>
    <row r="275" spans="1:9">
      <c r="A275" s="28" t="s">
        <v>47</v>
      </c>
      <c r="B275" s="180" t="s">
        <v>338</v>
      </c>
      <c r="C275" s="124"/>
      <c r="D275" s="29" t="s">
        <v>8</v>
      </c>
      <c r="E275" s="30" t="s">
        <v>339</v>
      </c>
      <c r="G275" s="53"/>
      <c r="H275" s="438" t="s">
        <v>144</v>
      </c>
      <c r="I275" s="438"/>
    </row>
    <row r="276" spans="1:9">
      <c r="A276" s="31" t="s">
        <v>145</v>
      </c>
      <c r="B276" s="32" t="s">
        <v>146</v>
      </c>
      <c r="C276" s="32" t="s">
        <v>147</v>
      </c>
      <c r="D276" s="32" t="s">
        <v>148</v>
      </c>
      <c r="E276" s="33" t="s">
        <v>149</v>
      </c>
      <c r="F276" s="88" t="s">
        <v>150</v>
      </c>
      <c r="G276" s="53"/>
      <c r="H276" s="339" t="s">
        <v>149</v>
      </c>
      <c r="I276" s="340" t="s">
        <v>151</v>
      </c>
    </row>
    <row r="277" spans="1:9">
      <c r="A277" s="42">
        <v>1</v>
      </c>
      <c r="B277" s="232" t="s">
        <v>340</v>
      </c>
      <c r="C277" s="42" t="s">
        <v>341</v>
      </c>
      <c r="D277" s="42" t="s">
        <v>342</v>
      </c>
      <c r="E277" s="356">
        <v>1.5543981481481483E-3</v>
      </c>
      <c r="F277" s="77"/>
      <c r="G277" s="53"/>
      <c r="H277" s="345">
        <v>134.30000000000001</v>
      </c>
      <c r="I277" s="341"/>
    </row>
    <row r="278" spans="1:9">
      <c r="A278" s="42">
        <v>2</v>
      </c>
      <c r="B278" s="232" t="s">
        <v>343</v>
      </c>
      <c r="C278" s="42" t="s">
        <v>341</v>
      </c>
      <c r="D278" s="42" t="s">
        <v>342</v>
      </c>
      <c r="E278" s="356">
        <v>1.5219907407407411E-3</v>
      </c>
      <c r="F278" s="78"/>
      <c r="G278" s="53"/>
      <c r="H278" s="342">
        <v>131.5</v>
      </c>
      <c r="I278" s="341"/>
    </row>
    <row r="279" spans="1:9">
      <c r="A279" s="42">
        <v>3</v>
      </c>
      <c r="B279" s="232" t="s">
        <v>344</v>
      </c>
      <c r="C279" s="42" t="s">
        <v>341</v>
      </c>
      <c r="D279" s="42" t="s">
        <v>342</v>
      </c>
      <c r="E279" s="356">
        <v>1.6238425925925925E-3</v>
      </c>
      <c r="F279" s="78"/>
      <c r="G279" s="53"/>
      <c r="H279" s="342">
        <v>140.30000000000001</v>
      </c>
      <c r="I279" s="341"/>
    </row>
    <row r="280" spans="1:9">
      <c r="A280" s="42">
        <v>4</v>
      </c>
      <c r="B280" s="232" t="s">
        <v>345</v>
      </c>
      <c r="C280" s="42" t="s">
        <v>341</v>
      </c>
      <c r="D280" s="42" t="s">
        <v>342</v>
      </c>
      <c r="E280" s="356">
        <v>1.5127314814814814E-3</v>
      </c>
      <c r="F280" s="78"/>
      <c r="G280" s="53"/>
      <c r="H280" s="342">
        <v>130.69999999999999</v>
      </c>
      <c r="I280" s="341">
        <f>SUM(H277:H280)</f>
        <v>536.79999999999995</v>
      </c>
    </row>
    <row r="281" spans="1:9">
      <c r="A281" s="42">
        <v>5</v>
      </c>
      <c r="B281" s="232" t="s">
        <v>346</v>
      </c>
      <c r="C281" s="41" t="s">
        <v>347</v>
      </c>
      <c r="D281" s="42" t="s">
        <v>348</v>
      </c>
      <c r="E281" s="356">
        <v>1.3564814814814813E-3</v>
      </c>
      <c r="F281" s="78"/>
      <c r="G281" s="53"/>
      <c r="H281" s="342">
        <v>117.2</v>
      </c>
      <c r="I281" s="341"/>
    </row>
    <row r="282" spans="1:9">
      <c r="A282" s="42">
        <v>6</v>
      </c>
      <c r="B282" s="232" t="s">
        <v>349</v>
      </c>
      <c r="C282" s="41" t="s">
        <v>347</v>
      </c>
      <c r="D282" s="42" t="s">
        <v>348</v>
      </c>
      <c r="E282" s="356">
        <v>1.4606481481481482E-3</v>
      </c>
      <c r="F282" s="78"/>
      <c r="G282" s="53"/>
      <c r="H282" s="339">
        <v>126.2</v>
      </c>
      <c r="I282" s="340"/>
    </row>
    <row r="283" spans="1:9">
      <c r="A283" s="42">
        <v>7</v>
      </c>
      <c r="B283" s="232" t="s">
        <v>350</v>
      </c>
      <c r="C283" s="90" t="s">
        <v>347</v>
      </c>
      <c r="D283" s="42" t="s">
        <v>348</v>
      </c>
      <c r="E283" s="356">
        <v>1.4745370370370372E-3</v>
      </c>
      <c r="F283" s="78"/>
      <c r="G283" s="53"/>
      <c r="H283" s="339">
        <v>127.4</v>
      </c>
      <c r="I283" s="340"/>
    </row>
    <row r="284" spans="1:9">
      <c r="A284" s="42">
        <v>8</v>
      </c>
      <c r="B284" s="232" t="s">
        <v>351</v>
      </c>
      <c r="C284" s="90" t="s">
        <v>347</v>
      </c>
      <c r="D284" s="42" t="s">
        <v>348</v>
      </c>
      <c r="E284" s="356">
        <v>1.5046296296296294E-3</v>
      </c>
      <c r="F284" s="78"/>
      <c r="G284" s="53"/>
      <c r="H284" s="339">
        <v>130</v>
      </c>
      <c r="I284" s="340">
        <f>SUM(H281:H284)</f>
        <v>500.8</v>
      </c>
    </row>
    <row r="285" spans="1:9">
      <c r="A285" s="42">
        <v>9</v>
      </c>
      <c r="B285" s="97"/>
      <c r="C285" s="90"/>
      <c r="D285" s="97"/>
      <c r="E285" s="42"/>
      <c r="F285" s="78"/>
      <c r="G285" s="53"/>
      <c r="H285" s="339"/>
      <c r="I285" s="340"/>
    </row>
    <row r="286" spans="1:9">
      <c r="A286" s="42">
        <v>10</v>
      </c>
      <c r="B286" s="97"/>
      <c r="C286" s="90"/>
      <c r="D286" s="97"/>
      <c r="E286" s="42"/>
      <c r="F286" s="125"/>
      <c r="G286" s="53"/>
      <c r="H286" s="342"/>
      <c r="I286" s="341"/>
    </row>
    <row r="287" spans="1:9">
      <c r="A287" s="51"/>
      <c r="B287" s="52"/>
      <c r="C287" s="51"/>
      <c r="D287" s="51"/>
      <c r="E287" s="51"/>
      <c r="F287" s="51"/>
      <c r="G287" s="53"/>
      <c r="H287" s="355"/>
    </row>
    <row r="288" spans="1:9">
      <c r="A288" s="126" t="s">
        <v>50</v>
      </c>
      <c r="B288" s="180" t="s">
        <v>352</v>
      </c>
      <c r="C288" s="127"/>
      <c r="D288" s="127" t="s">
        <v>36</v>
      </c>
      <c r="E288" s="128" t="s">
        <v>51</v>
      </c>
      <c r="F288" s="51"/>
      <c r="G288" s="53"/>
      <c r="H288" s="438" t="s">
        <v>144</v>
      </c>
      <c r="I288" s="438"/>
    </row>
    <row r="289" spans="1:9">
      <c r="A289" s="31" t="s">
        <v>145</v>
      </c>
      <c r="B289" s="32" t="s">
        <v>146</v>
      </c>
      <c r="C289" s="32" t="s">
        <v>147</v>
      </c>
      <c r="D289" s="32" t="s">
        <v>148</v>
      </c>
      <c r="E289" s="33" t="s">
        <v>149</v>
      </c>
      <c r="F289" s="88" t="s">
        <v>150</v>
      </c>
      <c r="G289" s="53"/>
      <c r="H289" s="339" t="s">
        <v>149</v>
      </c>
      <c r="I289" s="340" t="s">
        <v>151</v>
      </c>
    </row>
    <row r="290" spans="1:9">
      <c r="A290" s="42">
        <v>1</v>
      </c>
      <c r="B290" s="232" t="s">
        <v>353</v>
      </c>
      <c r="C290" s="41" t="s">
        <v>341</v>
      </c>
      <c r="D290" s="42" t="s">
        <v>342</v>
      </c>
      <c r="E290" s="356">
        <v>1.4293981481481482E-3</v>
      </c>
      <c r="F290" s="77"/>
      <c r="G290" s="53"/>
      <c r="H290" s="345">
        <v>123.5</v>
      </c>
      <c r="I290" s="341"/>
    </row>
    <row r="291" spans="1:9">
      <c r="A291" s="42">
        <v>2</v>
      </c>
      <c r="B291" s="232" t="s">
        <v>354</v>
      </c>
      <c r="C291" s="41" t="s">
        <v>341</v>
      </c>
      <c r="D291" s="42" t="s">
        <v>342</v>
      </c>
      <c r="E291" s="356">
        <v>1.5833333333333335E-3</v>
      </c>
      <c r="F291" s="78"/>
      <c r="G291" s="53"/>
      <c r="H291" s="342">
        <v>136.80000000000001</v>
      </c>
      <c r="I291" s="341"/>
    </row>
    <row r="292" spans="1:9">
      <c r="A292" s="42">
        <v>3</v>
      </c>
      <c r="B292" s="232" t="s">
        <v>355</v>
      </c>
      <c r="C292" s="41" t="s">
        <v>341</v>
      </c>
      <c r="D292" s="42" t="s">
        <v>342</v>
      </c>
      <c r="E292" s="356">
        <v>1.4837962962962964E-3</v>
      </c>
      <c r="F292" s="78"/>
      <c r="G292" s="53"/>
      <c r="H292" s="342">
        <v>128.19999999999999</v>
      </c>
      <c r="I292" s="341"/>
    </row>
    <row r="293" spans="1:9">
      <c r="A293" s="42">
        <v>4</v>
      </c>
      <c r="B293" s="232" t="s">
        <v>356</v>
      </c>
      <c r="C293" s="41" t="s">
        <v>341</v>
      </c>
      <c r="D293" s="42" t="s">
        <v>342</v>
      </c>
      <c r="E293" s="356">
        <v>1.4756944444444444E-3</v>
      </c>
      <c r="F293" s="78"/>
      <c r="G293" s="53"/>
      <c r="H293" s="342">
        <v>127.5</v>
      </c>
      <c r="I293" s="341">
        <f>SUM(H290:H293)</f>
        <v>516</v>
      </c>
    </row>
    <row r="294" spans="1:9">
      <c r="A294" s="42">
        <v>5</v>
      </c>
      <c r="B294" s="232" t="s">
        <v>357</v>
      </c>
      <c r="C294" s="41">
        <v>2002</v>
      </c>
      <c r="D294" s="42" t="s">
        <v>358</v>
      </c>
      <c r="E294" s="356">
        <v>1.4097222222222221E-3</v>
      </c>
      <c r="F294" s="78"/>
      <c r="G294" s="53"/>
      <c r="H294" s="342">
        <v>121.8</v>
      </c>
      <c r="I294" s="341"/>
    </row>
    <row r="295" spans="1:9">
      <c r="A295" s="42">
        <v>6</v>
      </c>
      <c r="B295" s="232" t="s">
        <v>359</v>
      </c>
      <c r="C295" s="41">
        <v>2002</v>
      </c>
      <c r="D295" s="42" t="s">
        <v>358</v>
      </c>
      <c r="E295" s="356">
        <v>1.4733796296296294E-3</v>
      </c>
      <c r="F295" s="78"/>
      <c r="G295" s="53"/>
      <c r="H295" s="339">
        <v>127.3</v>
      </c>
      <c r="I295" s="340"/>
    </row>
    <row r="296" spans="1:9">
      <c r="A296" s="42">
        <v>7</v>
      </c>
      <c r="B296" s="232" t="s">
        <v>360</v>
      </c>
      <c r="C296" s="41">
        <v>2003</v>
      </c>
      <c r="D296" s="42" t="s">
        <v>358</v>
      </c>
      <c r="E296" s="356">
        <v>1.5057870370370373E-3</v>
      </c>
      <c r="F296" s="78"/>
      <c r="G296" s="53"/>
      <c r="H296" s="339">
        <v>130.1</v>
      </c>
      <c r="I296" s="340"/>
    </row>
    <row r="297" spans="1:9">
      <c r="A297" s="42">
        <v>8</v>
      </c>
      <c r="B297" s="232" t="s">
        <v>361</v>
      </c>
      <c r="C297" s="41">
        <v>2003</v>
      </c>
      <c r="D297" s="42" t="s">
        <v>358</v>
      </c>
      <c r="E297" s="356">
        <v>1.5555555555555557E-3</v>
      </c>
      <c r="F297" s="78"/>
      <c r="G297" s="53"/>
      <c r="H297" s="339">
        <v>134.4</v>
      </c>
      <c r="I297" s="340">
        <f>SUM(H294:H297)</f>
        <v>513.6</v>
      </c>
    </row>
    <row r="298" spans="1:9">
      <c r="A298" s="42">
        <v>9</v>
      </c>
      <c r="B298" s="97"/>
      <c r="C298" s="90"/>
      <c r="D298" s="97"/>
      <c r="E298" s="42"/>
      <c r="F298" s="78"/>
      <c r="G298" s="53"/>
      <c r="H298" s="339"/>
      <c r="I298" s="340"/>
    </row>
    <row r="299" spans="1:9">
      <c r="A299" s="42">
        <v>10</v>
      </c>
      <c r="B299" s="97"/>
      <c r="C299" s="90"/>
      <c r="D299" s="97"/>
      <c r="E299" s="42"/>
      <c r="F299" s="125"/>
      <c r="G299" s="53"/>
      <c r="H299" s="342"/>
      <c r="I299" s="341"/>
    </row>
    <row r="300" spans="1:9">
      <c r="A300" s="51"/>
      <c r="B300" s="52"/>
      <c r="C300" s="51"/>
      <c r="D300" s="51"/>
      <c r="E300" s="51"/>
      <c r="F300" s="51"/>
      <c r="G300" s="53" t="s">
        <v>337</v>
      </c>
    </row>
    <row r="301" spans="1:9">
      <c r="A301" s="126" t="s">
        <v>52</v>
      </c>
      <c r="B301" s="180" t="s">
        <v>352</v>
      </c>
      <c r="C301" s="127"/>
      <c r="D301" s="127" t="s">
        <v>36</v>
      </c>
      <c r="E301" s="128" t="s">
        <v>53</v>
      </c>
      <c r="F301" s="51"/>
      <c r="G301" s="53"/>
      <c r="H301" s="438" t="s">
        <v>144</v>
      </c>
      <c r="I301" s="438"/>
    </row>
    <row r="302" spans="1:9">
      <c r="A302" s="73" t="s">
        <v>145</v>
      </c>
      <c r="B302" s="74" t="s">
        <v>146</v>
      </c>
      <c r="C302" s="74" t="s">
        <v>147</v>
      </c>
      <c r="D302" s="74" t="s">
        <v>148</v>
      </c>
      <c r="E302" s="75" t="s">
        <v>149</v>
      </c>
      <c r="F302" s="51"/>
      <c r="G302" s="53"/>
      <c r="H302" s="339" t="s">
        <v>149</v>
      </c>
      <c r="I302" s="340" t="s">
        <v>151</v>
      </c>
    </row>
    <row r="303" spans="1:9">
      <c r="A303" s="129">
        <v>1</v>
      </c>
      <c r="B303" s="235" t="s">
        <v>362</v>
      </c>
      <c r="C303" s="93" t="s">
        <v>341</v>
      </c>
      <c r="D303" s="267" t="s">
        <v>342</v>
      </c>
      <c r="E303" s="358">
        <v>1.4293981481481482E-3</v>
      </c>
      <c r="F303" s="51"/>
      <c r="G303" s="53"/>
      <c r="H303" s="345">
        <v>123.5</v>
      </c>
      <c r="I303" s="341"/>
    </row>
    <row r="304" spans="1:9">
      <c r="A304" s="39">
        <v>2</v>
      </c>
      <c r="B304" s="232" t="s">
        <v>363</v>
      </c>
      <c r="C304" s="41" t="s">
        <v>341</v>
      </c>
      <c r="D304" s="42" t="s">
        <v>342</v>
      </c>
      <c r="E304" s="359">
        <v>1.5937499999999999E-3</v>
      </c>
      <c r="F304" s="51"/>
      <c r="G304" s="53"/>
      <c r="H304" s="342">
        <v>137.69999999999999</v>
      </c>
      <c r="I304" s="341"/>
    </row>
    <row r="305" spans="1:9">
      <c r="A305" s="39">
        <v>3</v>
      </c>
      <c r="B305" s="232" t="s">
        <v>364</v>
      </c>
      <c r="C305" s="41" t="s">
        <v>341</v>
      </c>
      <c r="D305" s="42" t="s">
        <v>342</v>
      </c>
      <c r="E305" s="359">
        <v>1.4606481481481482E-3</v>
      </c>
      <c r="F305" s="51"/>
      <c r="G305" s="53"/>
      <c r="H305" s="342">
        <v>126.2</v>
      </c>
      <c r="I305" s="341"/>
    </row>
    <row r="306" spans="1:9">
      <c r="A306" s="39">
        <v>4</v>
      </c>
      <c r="B306" s="232" t="s">
        <v>365</v>
      </c>
      <c r="C306" s="41" t="s">
        <v>341</v>
      </c>
      <c r="D306" s="42" t="s">
        <v>342</v>
      </c>
      <c r="E306" s="359">
        <v>1.4062499999999997E-3</v>
      </c>
      <c r="F306" s="51"/>
      <c r="G306" s="53"/>
      <c r="H306" s="342">
        <v>121.5</v>
      </c>
      <c r="I306" s="341">
        <f>SUM(H303:H306)</f>
        <v>508.9</v>
      </c>
    </row>
    <row r="307" spans="1:9">
      <c r="A307" s="39">
        <v>5</v>
      </c>
      <c r="B307" s="232" t="s">
        <v>366</v>
      </c>
      <c r="C307" s="41" t="s">
        <v>347</v>
      </c>
      <c r="D307" s="41" t="s">
        <v>367</v>
      </c>
      <c r="E307" s="359">
        <v>1.3900462962962961E-3</v>
      </c>
      <c r="F307" s="51"/>
      <c r="G307" s="53"/>
      <c r="H307" s="342">
        <v>120.1</v>
      </c>
      <c r="I307" s="341"/>
    </row>
    <row r="308" spans="1:9">
      <c r="A308" s="39">
        <v>6</v>
      </c>
      <c r="B308" s="232" t="s">
        <v>368</v>
      </c>
      <c r="C308" s="41" t="s">
        <v>347</v>
      </c>
      <c r="D308" s="41" t="s">
        <v>367</v>
      </c>
      <c r="E308" s="359">
        <v>1.3622685185185185E-3</v>
      </c>
      <c r="F308" s="51"/>
      <c r="G308" s="53"/>
      <c r="H308" s="339">
        <v>117.7</v>
      </c>
      <c r="I308" s="340"/>
    </row>
    <row r="309" spans="1:9">
      <c r="A309" s="39">
        <v>7</v>
      </c>
      <c r="B309" s="233" t="s">
        <v>369</v>
      </c>
      <c r="C309" s="41" t="s">
        <v>347</v>
      </c>
      <c r="D309" s="41" t="s">
        <v>367</v>
      </c>
      <c r="E309" s="359">
        <v>1.4907407407407406E-3</v>
      </c>
      <c r="F309" s="51"/>
      <c r="G309" s="53"/>
      <c r="H309" s="339">
        <v>128.80000000000001</v>
      </c>
      <c r="I309" s="340"/>
    </row>
    <row r="310" spans="1:9">
      <c r="A310" s="39">
        <v>8</v>
      </c>
      <c r="B310" s="233" t="s">
        <v>370</v>
      </c>
      <c r="C310" s="41" t="s">
        <v>347</v>
      </c>
      <c r="D310" s="41" t="s">
        <v>367</v>
      </c>
      <c r="E310" s="359">
        <v>1.2465277777777776E-3</v>
      </c>
      <c r="F310" s="51"/>
      <c r="G310" s="53"/>
      <c r="H310" s="339">
        <v>107.7</v>
      </c>
      <c r="I310" s="340">
        <f>SUM(H307:H310)</f>
        <v>474.3</v>
      </c>
    </row>
    <row r="311" spans="1:9">
      <c r="A311" s="39">
        <v>9</v>
      </c>
      <c r="B311" s="45"/>
      <c r="C311" s="41"/>
      <c r="D311" s="41"/>
      <c r="E311" s="69"/>
      <c r="F311" s="51"/>
      <c r="G311" s="53"/>
      <c r="H311" s="339"/>
      <c r="I311" s="340"/>
    </row>
    <row r="312" spans="1:9">
      <c r="A312" s="47">
        <v>10</v>
      </c>
      <c r="B312" s="94"/>
      <c r="C312" s="48"/>
      <c r="D312" s="48"/>
      <c r="E312" s="70"/>
      <c r="F312" s="51"/>
      <c r="G312" s="53"/>
      <c r="H312" s="342"/>
      <c r="I312" s="341"/>
    </row>
    <row r="313" spans="1:9">
      <c r="A313" s="51"/>
      <c r="B313" s="52"/>
      <c r="C313" s="51"/>
      <c r="D313" s="51"/>
      <c r="E313" s="51"/>
      <c r="F313" s="51"/>
      <c r="G313" s="53"/>
    </row>
    <row r="314" spans="1:9">
      <c r="A314" s="253" t="s">
        <v>54</v>
      </c>
      <c r="B314" s="254" t="s">
        <v>338</v>
      </c>
      <c r="C314" s="124"/>
      <c r="D314" s="124" t="s">
        <v>36</v>
      </c>
      <c r="E314" s="55" t="s">
        <v>55</v>
      </c>
      <c r="F314" s="51"/>
      <c r="G314" s="53"/>
      <c r="H314" s="438" t="s">
        <v>144</v>
      </c>
      <c r="I314" s="438"/>
    </row>
    <row r="315" spans="1:9">
      <c r="A315" s="284" t="s">
        <v>145</v>
      </c>
      <c r="B315" s="92" t="s">
        <v>146</v>
      </c>
      <c r="C315" s="92" t="s">
        <v>147</v>
      </c>
      <c r="D315" s="92" t="s">
        <v>148</v>
      </c>
      <c r="E315" s="49" t="s">
        <v>149</v>
      </c>
      <c r="F315" s="51"/>
      <c r="G315" s="53"/>
      <c r="H315" s="339" t="s">
        <v>149</v>
      </c>
      <c r="I315" s="340" t="s">
        <v>151</v>
      </c>
    </row>
    <row r="316" spans="1:9">
      <c r="A316" s="129">
        <v>1</v>
      </c>
      <c r="B316" s="235" t="s">
        <v>371</v>
      </c>
      <c r="C316" s="93" t="s">
        <v>347</v>
      </c>
      <c r="D316" s="93" t="s">
        <v>367</v>
      </c>
      <c r="E316" s="358">
        <v>1.2592592592592592E-3</v>
      </c>
      <c r="F316" s="51"/>
      <c r="G316" s="53"/>
      <c r="H316" s="345">
        <v>108.8</v>
      </c>
      <c r="I316" s="341"/>
    </row>
    <row r="317" spans="1:9">
      <c r="A317" s="39">
        <v>2</v>
      </c>
      <c r="B317" s="298" t="s">
        <v>372</v>
      </c>
      <c r="C317" s="297" t="s">
        <v>347</v>
      </c>
      <c r="D317" s="297" t="s">
        <v>367</v>
      </c>
      <c r="E317" s="367">
        <v>1.3055555555555555E-3</v>
      </c>
      <c r="F317" s="51"/>
      <c r="G317" s="53"/>
      <c r="H317" s="342">
        <v>112.8</v>
      </c>
      <c r="I317" s="341"/>
    </row>
    <row r="318" spans="1:9">
      <c r="A318" s="89">
        <v>3</v>
      </c>
      <c r="B318" s="232" t="s">
        <v>373</v>
      </c>
      <c r="C318" s="41" t="s">
        <v>347</v>
      </c>
      <c r="D318" s="41" t="s">
        <v>367</v>
      </c>
      <c r="E318" s="356">
        <v>1.2164351851851852E-3</v>
      </c>
      <c r="F318" s="51"/>
      <c r="G318" s="53"/>
      <c r="H318" s="342">
        <v>105.1</v>
      </c>
      <c r="I318" s="341"/>
    </row>
    <row r="319" spans="1:9">
      <c r="A319" s="89">
        <v>4</v>
      </c>
      <c r="B319" s="232" t="s">
        <v>374</v>
      </c>
      <c r="C319" s="41" t="s">
        <v>347</v>
      </c>
      <c r="D319" s="41" t="s">
        <v>367</v>
      </c>
      <c r="E319" s="356">
        <v>1.261574074074074E-3</v>
      </c>
      <c r="F319" s="51"/>
      <c r="G319" s="53"/>
      <c r="H319" s="342">
        <v>109</v>
      </c>
      <c r="I319" s="341">
        <f>SUM(H316:H319)</f>
        <v>435.7</v>
      </c>
    </row>
    <row r="320" spans="1:9">
      <c r="A320" s="89">
        <v>5</v>
      </c>
      <c r="B320" s="232" t="s">
        <v>375</v>
      </c>
      <c r="C320" s="41">
        <v>200203</v>
      </c>
      <c r="D320" s="41" t="s">
        <v>376</v>
      </c>
      <c r="E320" s="356">
        <v>1.7337962962962964E-3</v>
      </c>
      <c r="F320" s="51"/>
      <c r="G320" s="53"/>
      <c r="H320" s="342">
        <v>149.80000000000001</v>
      </c>
      <c r="I320" s="341"/>
    </row>
    <row r="321" spans="1:9">
      <c r="A321" s="89">
        <v>6</v>
      </c>
      <c r="B321" s="232" t="s">
        <v>377</v>
      </c>
      <c r="C321" s="41" t="s">
        <v>341</v>
      </c>
      <c r="D321" s="41" t="s">
        <v>376</v>
      </c>
      <c r="E321" s="356">
        <v>1.5532407407407407E-3</v>
      </c>
      <c r="F321" s="51"/>
      <c r="G321" s="53"/>
      <c r="H321" s="339">
        <v>134.19999999999999</v>
      </c>
      <c r="I321" s="340"/>
    </row>
    <row r="322" spans="1:9">
      <c r="A322" s="89">
        <v>7</v>
      </c>
      <c r="B322" s="232" t="s">
        <v>378</v>
      </c>
      <c r="C322" s="41" t="s">
        <v>341</v>
      </c>
      <c r="D322" s="41" t="s">
        <v>376</v>
      </c>
      <c r="E322" s="356">
        <v>1.6400462962962963E-3</v>
      </c>
      <c r="F322" s="51"/>
      <c r="G322" s="53"/>
      <c r="H322" s="339">
        <v>141.69999999999999</v>
      </c>
      <c r="I322" s="340"/>
    </row>
    <row r="323" spans="1:9">
      <c r="A323" s="89">
        <v>8</v>
      </c>
      <c r="B323" s="232" t="s">
        <v>379</v>
      </c>
      <c r="C323" s="41" t="s">
        <v>341</v>
      </c>
      <c r="D323" s="41" t="s">
        <v>376</v>
      </c>
      <c r="E323" s="356">
        <v>1.7164351851851852E-3</v>
      </c>
      <c r="F323" s="51"/>
      <c r="G323" s="53"/>
      <c r="H323" s="339">
        <v>148.30000000000001</v>
      </c>
      <c r="I323" s="340">
        <f>SUM(H320:H323)</f>
        <v>574</v>
      </c>
    </row>
    <row r="324" spans="1:9">
      <c r="A324" s="89">
        <v>9</v>
      </c>
      <c r="B324" s="97"/>
      <c r="C324" s="90"/>
      <c r="D324" s="97"/>
      <c r="E324" s="42"/>
      <c r="F324" s="51"/>
      <c r="G324" s="53"/>
      <c r="H324" s="339"/>
      <c r="I324" s="340"/>
    </row>
    <row r="325" spans="1:9">
      <c r="A325" s="47">
        <v>10</v>
      </c>
      <c r="B325" s="302"/>
      <c r="C325" s="95"/>
      <c r="D325" s="95"/>
      <c r="E325" s="303"/>
      <c r="F325" s="51"/>
      <c r="G325" s="53"/>
      <c r="H325" s="342"/>
      <c r="I325" s="341"/>
    </row>
    <row r="326" spans="1:9">
      <c r="A326" s="59"/>
      <c r="B326" s="98"/>
      <c r="C326" s="63"/>
      <c r="D326" s="63"/>
      <c r="E326" s="59"/>
      <c r="F326" s="51"/>
      <c r="G326" s="53"/>
    </row>
    <row r="327" spans="1:9">
      <c r="A327" s="253" t="s">
        <v>56</v>
      </c>
      <c r="B327" s="254" t="s">
        <v>338</v>
      </c>
      <c r="C327" s="124"/>
      <c r="D327" s="124" t="s">
        <v>36</v>
      </c>
      <c r="E327" s="55" t="s">
        <v>57</v>
      </c>
      <c r="F327" s="51"/>
      <c r="G327" s="53"/>
      <c r="H327" s="438" t="s">
        <v>144</v>
      </c>
      <c r="I327" s="438"/>
    </row>
    <row r="328" spans="1:9">
      <c r="A328" s="255" t="s">
        <v>145</v>
      </c>
      <c r="B328" s="90" t="s">
        <v>146</v>
      </c>
      <c r="C328" s="90" t="s">
        <v>147</v>
      </c>
      <c r="D328" s="90" t="s">
        <v>148</v>
      </c>
      <c r="E328" s="46" t="s">
        <v>149</v>
      </c>
      <c r="F328" s="51"/>
      <c r="G328" s="53"/>
      <c r="H328" s="339" t="s">
        <v>149</v>
      </c>
      <c r="I328" s="340" t="s">
        <v>151</v>
      </c>
    </row>
    <row r="329" spans="1:9">
      <c r="A329" s="39">
        <v>1</v>
      </c>
      <c r="B329" s="167" t="s">
        <v>380</v>
      </c>
      <c r="C329" s="41" t="s">
        <v>347</v>
      </c>
      <c r="D329" s="41" t="s">
        <v>381</v>
      </c>
      <c r="E329" s="359">
        <v>1.4085648148148147E-3</v>
      </c>
      <c r="F329" s="51"/>
      <c r="G329" s="53"/>
      <c r="H329" s="345">
        <v>121.7</v>
      </c>
      <c r="I329" s="341"/>
    </row>
    <row r="330" spans="1:9">
      <c r="A330" s="39">
        <v>2</v>
      </c>
      <c r="B330" s="328" t="s">
        <v>382</v>
      </c>
      <c r="C330" s="297" t="s">
        <v>347</v>
      </c>
      <c r="D330" s="297" t="s">
        <v>381</v>
      </c>
      <c r="E330" s="367">
        <v>1.5509259259259261E-3</v>
      </c>
      <c r="F330" s="51"/>
      <c r="G330" s="53"/>
      <c r="H330" s="342">
        <v>125.1</v>
      </c>
      <c r="I330" s="341"/>
    </row>
    <row r="331" spans="1:9">
      <c r="A331" s="89">
        <v>3</v>
      </c>
      <c r="B331" s="45" t="s">
        <v>200</v>
      </c>
      <c r="C331" s="41" t="s">
        <v>347</v>
      </c>
      <c r="D331" s="41" t="s">
        <v>381</v>
      </c>
      <c r="E331" s="356">
        <v>1.4791666666666666E-3</v>
      </c>
      <c r="F331" s="51"/>
      <c r="G331" s="53"/>
      <c r="H331" s="342">
        <v>127.8</v>
      </c>
      <c r="I331" s="341"/>
    </row>
    <row r="332" spans="1:9">
      <c r="A332" s="327">
        <v>4</v>
      </c>
      <c r="B332" s="45" t="s">
        <v>383</v>
      </c>
      <c r="C332" s="41" t="s">
        <v>347</v>
      </c>
      <c r="D332" s="41" t="s">
        <v>381</v>
      </c>
      <c r="E332" s="356">
        <v>1.4479166666666666E-3</v>
      </c>
      <c r="F332" s="51"/>
      <c r="G332" s="53"/>
      <c r="H332" s="339">
        <v>130.9</v>
      </c>
      <c r="I332" s="341">
        <f>SUM(H329:H332)</f>
        <v>505.5</v>
      </c>
    </row>
    <row r="333" spans="1:9">
      <c r="A333" s="319">
        <v>5</v>
      </c>
      <c r="B333" s="45" t="s">
        <v>384</v>
      </c>
      <c r="C333" s="41" t="s">
        <v>347</v>
      </c>
      <c r="D333" s="41" t="s">
        <v>381</v>
      </c>
      <c r="E333" s="356">
        <v>1.5428240740740741E-3</v>
      </c>
      <c r="F333" s="51"/>
      <c r="G333" s="53"/>
      <c r="H333" s="342"/>
      <c r="I333" s="341"/>
    </row>
    <row r="334" spans="1:9">
      <c r="A334" s="319">
        <v>6</v>
      </c>
      <c r="B334" s="40" t="s">
        <v>385</v>
      </c>
      <c r="C334" s="42" t="s">
        <v>347</v>
      </c>
      <c r="D334" s="42" t="s">
        <v>381</v>
      </c>
      <c r="E334" s="356">
        <v>1.5150462962962962E-3</v>
      </c>
      <c r="F334" s="51"/>
      <c r="G334" s="53"/>
      <c r="H334" s="342"/>
      <c r="I334" s="340"/>
    </row>
    <row r="335" spans="1:9">
      <c r="A335" s="319">
        <v>7</v>
      </c>
      <c r="B335" s="167" t="s">
        <v>386</v>
      </c>
      <c r="C335" s="41">
        <v>2000</v>
      </c>
      <c r="D335" s="41" t="s">
        <v>358</v>
      </c>
      <c r="E335" s="356">
        <v>1.2314814814814816E-3</v>
      </c>
      <c r="F335" s="51"/>
      <c r="G335" s="53"/>
      <c r="H335" s="339">
        <v>106.4</v>
      </c>
      <c r="I335" s="340"/>
    </row>
    <row r="336" spans="1:9">
      <c r="A336" s="129">
        <v>8</v>
      </c>
      <c r="B336" s="326" t="s">
        <v>387</v>
      </c>
      <c r="C336" s="93">
        <v>2000</v>
      </c>
      <c r="D336" s="93" t="s">
        <v>358</v>
      </c>
      <c r="E336" s="358">
        <v>1.3831018518518517E-3</v>
      </c>
      <c r="F336" s="51"/>
      <c r="G336" s="53"/>
      <c r="H336" s="339">
        <v>119.5</v>
      </c>
      <c r="I336" s="340"/>
    </row>
    <row r="337" spans="1:9">
      <c r="A337" s="39">
        <v>9</v>
      </c>
      <c r="B337" s="45" t="s">
        <v>388</v>
      </c>
      <c r="C337" s="41">
        <v>2001</v>
      </c>
      <c r="D337" s="41" t="s">
        <v>358</v>
      </c>
      <c r="E337" s="359">
        <v>1.3645833333333331E-3</v>
      </c>
      <c r="F337" s="51"/>
      <c r="G337" s="53"/>
      <c r="H337" s="339">
        <v>117.9</v>
      </c>
      <c r="I337" s="340"/>
    </row>
    <row r="338" spans="1:9">
      <c r="A338" s="47">
        <v>10</v>
      </c>
      <c r="B338" s="45" t="s">
        <v>389</v>
      </c>
      <c r="C338" s="41">
        <v>2001</v>
      </c>
      <c r="D338" s="41" t="s">
        <v>358</v>
      </c>
      <c r="E338" s="368">
        <v>1.4270833333333334E-3</v>
      </c>
      <c r="F338" s="51"/>
      <c r="G338" s="53"/>
      <c r="H338" s="342">
        <v>123.3</v>
      </c>
      <c r="I338" s="341">
        <f>SUM(H335:H338)</f>
        <v>467.1</v>
      </c>
    </row>
    <row r="339" spans="1:9">
      <c r="A339" s="59"/>
      <c r="B339" s="98"/>
      <c r="C339" s="63"/>
      <c r="D339" s="63"/>
      <c r="E339" s="59"/>
      <c r="F339" s="51"/>
      <c r="G339" s="53"/>
    </row>
    <row r="340" spans="1:9">
      <c r="A340" s="64" t="s">
        <v>58</v>
      </c>
      <c r="B340" s="87" t="s">
        <v>390</v>
      </c>
      <c r="C340" s="74"/>
      <c r="D340" s="74" t="s">
        <v>8</v>
      </c>
      <c r="E340" s="66" t="s">
        <v>60</v>
      </c>
      <c r="G340" s="53"/>
      <c r="H340" s="438" t="s">
        <v>144</v>
      </c>
      <c r="I340" s="438"/>
    </row>
    <row r="341" spans="1:9">
      <c r="A341" s="31" t="s">
        <v>145</v>
      </c>
      <c r="B341" s="32" t="s">
        <v>146</v>
      </c>
      <c r="C341" s="32" t="s">
        <v>147</v>
      </c>
      <c r="D341" s="32" t="s">
        <v>148</v>
      </c>
      <c r="E341" s="33" t="s">
        <v>149</v>
      </c>
      <c r="F341" s="88" t="s">
        <v>150</v>
      </c>
      <c r="G341" s="53"/>
      <c r="H341" s="339" t="s">
        <v>149</v>
      </c>
      <c r="I341" s="340" t="s">
        <v>151</v>
      </c>
    </row>
    <row r="342" spans="1:9" ht="13.5" customHeight="1">
      <c r="A342" s="35">
        <v>1</v>
      </c>
      <c r="B342" s="235" t="s">
        <v>391</v>
      </c>
      <c r="C342" s="93">
        <v>2001</v>
      </c>
      <c r="D342" s="267" t="s">
        <v>392</v>
      </c>
      <c r="E342" s="369">
        <v>1.3495370370370371E-3</v>
      </c>
      <c r="F342" s="68"/>
      <c r="G342" s="53"/>
      <c r="H342" s="345">
        <v>116.6</v>
      </c>
      <c r="I342" s="341"/>
    </row>
    <row r="343" spans="1:9">
      <c r="A343" s="39">
        <v>2</v>
      </c>
      <c r="B343" s="232" t="s">
        <v>393</v>
      </c>
      <c r="C343" s="41">
        <v>2000</v>
      </c>
      <c r="D343" s="42" t="s">
        <v>392</v>
      </c>
      <c r="E343" s="370">
        <v>1.2847222222222223E-3</v>
      </c>
      <c r="F343" s="57"/>
      <c r="G343" s="53"/>
      <c r="H343" s="342">
        <v>111</v>
      </c>
      <c r="I343" s="341"/>
    </row>
    <row r="344" spans="1:9">
      <c r="A344" s="39">
        <v>3</v>
      </c>
      <c r="B344" s="232" t="s">
        <v>394</v>
      </c>
      <c r="C344" s="41">
        <v>2000</v>
      </c>
      <c r="D344" s="42" t="s">
        <v>392</v>
      </c>
      <c r="E344" s="370">
        <v>1.258101851851852E-3</v>
      </c>
      <c r="F344" s="57"/>
      <c r="G344" s="53"/>
      <c r="H344" s="342">
        <v>108.7</v>
      </c>
      <c r="I344" s="341"/>
    </row>
    <row r="345" spans="1:9">
      <c r="A345" s="39">
        <v>4</v>
      </c>
      <c r="B345" s="233" t="s">
        <v>395</v>
      </c>
      <c r="C345" s="41">
        <v>2000</v>
      </c>
      <c r="D345" s="42" t="s">
        <v>392</v>
      </c>
      <c r="E345" s="370">
        <v>1.2835648148148146E-3</v>
      </c>
      <c r="F345" s="57"/>
      <c r="G345" s="53"/>
      <c r="H345" s="342">
        <v>110.9</v>
      </c>
      <c r="I345" s="341">
        <f>SUM(H342:H345)</f>
        <v>447.20000000000005</v>
      </c>
    </row>
    <row r="346" spans="1:9">
      <c r="A346" s="39">
        <v>5</v>
      </c>
      <c r="B346" s="100"/>
      <c r="C346" s="270"/>
      <c r="D346" s="41"/>
      <c r="E346" s="106"/>
      <c r="F346" s="57"/>
      <c r="G346" s="53"/>
      <c r="H346" s="342"/>
      <c r="I346" s="341"/>
    </row>
    <row r="347" spans="1:9">
      <c r="A347" s="39">
        <v>6</v>
      </c>
      <c r="B347" s="100"/>
      <c r="C347" s="270"/>
      <c r="D347" s="41"/>
      <c r="E347" s="106"/>
      <c r="F347" s="57"/>
      <c r="G347" s="53"/>
      <c r="H347" s="339"/>
      <c r="I347" s="340"/>
    </row>
    <row r="348" spans="1:9">
      <c r="A348" s="39">
        <v>7</v>
      </c>
      <c r="B348" s="100"/>
      <c r="C348" s="270"/>
      <c r="D348" s="41"/>
      <c r="E348" s="106"/>
      <c r="F348" s="57"/>
      <c r="G348" s="53"/>
      <c r="H348" s="339"/>
      <c r="I348" s="340"/>
    </row>
    <row r="349" spans="1:9">
      <c r="A349" s="39">
        <v>8</v>
      </c>
      <c r="B349" s="100"/>
      <c r="C349" s="270"/>
      <c r="D349" s="41"/>
      <c r="E349" s="106"/>
      <c r="F349" s="57"/>
      <c r="G349" s="53"/>
      <c r="H349" s="339"/>
      <c r="I349" s="340"/>
    </row>
    <row r="350" spans="1:9">
      <c r="A350" s="39">
        <v>9</v>
      </c>
      <c r="B350" s="45"/>
      <c r="C350" s="41"/>
      <c r="D350" s="41"/>
      <c r="E350" s="106"/>
      <c r="F350" s="57"/>
      <c r="G350" s="53"/>
      <c r="H350" s="339"/>
      <c r="I350" s="340"/>
    </row>
    <row r="351" spans="1:9">
      <c r="A351" s="47">
        <v>10</v>
      </c>
      <c r="B351" s="94"/>
      <c r="C351" s="48"/>
      <c r="D351" s="48"/>
      <c r="E351" s="49"/>
      <c r="F351" s="58"/>
      <c r="G351" s="53"/>
      <c r="H351" s="342"/>
      <c r="I351" s="341"/>
    </row>
    <row r="352" spans="1:9">
      <c r="A352" s="51"/>
      <c r="B352" s="98"/>
      <c r="C352" s="63"/>
      <c r="D352" s="63"/>
      <c r="E352" s="51"/>
      <c r="F352" s="51"/>
      <c r="G352" s="53"/>
    </row>
    <row r="353" spans="1:9">
      <c r="A353" s="64" t="s">
        <v>61</v>
      </c>
      <c r="B353" s="87" t="s">
        <v>396</v>
      </c>
      <c r="C353" s="74"/>
      <c r="D353" s="74" t="s">
        <v>8</v>
      </c>
      <c r="E353" s="66" t="s">
        <v>63</v>
      </c>
      <c r="H353" s="438" t="s">
        <v>144</v>
      </c>
      <c r="I353" s="438"/>
    </row>
    <row r="354" spans="1:9">
      <c r="A354" s="73" t="s">
        <v>145</v>
      </c>
      <c r="B354" s="74" t="s">
        <v>146</v>
      </c>
      <c r="C354" s="74" t="s">
        <v>147</v>
      </c>
      <c r="D354" s="74" t="s">
        <v>148</v>
      </c>
      <c r="E354" s="75" t="s">
        <v>149</v>
      </c>
      <c r="H354" s="339" t="s">
        <v>149</v>
      </c>
      <c r="I354" s="340" t="s">
        <v>151</v>
      </c>
    </row>
    <row r="355" spans="1:9">
      <c r="A355" s="129">
        <v>1</v>
      </c>
      <c r="B355" s="305" t="s">
        <v>397</v>
      </c>
      <c r="C355" s="306">
        <v>2002</v>
      </c>
      <c r="D355" s="306" t="s">
        <v>358</v>
      </c>
      <c r="E355" s="371">
        <v>1.3576388888888889E-3</v>
      </c>
      <c r="H355" s="345">
        <v>117.3</v>
      </c>
      <c r="I355" s="341"/>
    </row>
    <row r="356" spans="1:9">
      <c r="A356" s="89">
        <v>2</v>
      </c>
      <c r="B356" s="232" t="s">
        <v>398</v>
      </c>
      <c r="C356" s="41">
        <v>2002</v>
      </c>
      <c r="D356" s="41" t="s">
        <v>358</v>
      </c>
      <c r="E356" s="372">
        <v>1.2893518518518519E-3</v>
      </c>
      <c r="H356" s="342">
        <v>111.4</v>
      </c>
      <c r="I356" s="341"/>
    </row>
    <row r="357" spans="1:9">
      <c r="A357" s="89">
        <v>3</v>
      </c>
      <c r="B357" s="232" t="s">
        <v>399</v>
      </c>
      <c r="C357" s="41">
        <v>2003</v>
      </c>
      <c r="D357" s="41" t="s">
        <v>358</v>
      </c>
      <c r="E357" s="372">
        <v>1.3587962962962963E-3</v>
      </c>
      <c r="H357" s="342">
        <v>117.4</v>
      </c>
      <c r="I357" s="341"/>
    </row>
    <row r="358" spans="1:9">
      <c r="A358" s="89">
        <v>4</v>
      </c>
      <c r="B358" s="232" t="s">
        <v>400</v>
      </c>
      <c r="C358" s="41">
        <v>2004</v>
      </c>
      <c r="D358" s="41" t="s">
        <v>358</v>
      </c>
      <c r="E358" s="372">
        <v>1.4050925925925925E-3</v>
      </c>
      <c r="H358" s="342">
        <v>121.4</v>
      </c>
      <c r="I358" s="341">
        <f>SUM(H355:H358)</f>
        <v>467.5</v>
      </c>
    </row>
    <row r="359" spans="1:9">
      <c r="A359" s="89">
        <v>5</v>
      </c>
      <c r="B359" s="97" t="s">
        <v>232</v>
      </c>
      <c r="C359" s="90"/>
      <c r="D359" s="97"/>
      <c r="E359" s="304"/>
      <c r="H359" s="342"/>
      <c r="I359" s="341"/>
    </row>
    <row r="360" spans="1:9">
      <c r="A360" s="89">
        <v>6</v>
      </c>
      <c r="B360" s="232" t="s">
        <v>401</v>
      </c>
      <c r="C360" s="41">
        <v>2002</v>
      </c>
      <c r="D360" s="41" t="s">
        <v>358</v>
      </c>
      <c r="E360" s="372">
        <v>1.4039351851851851E-3</v>
      </c>
      <c r="H360" s="339">
        <v>121.3</v>
      </c>
      <c r="I360" s="340"/>
    </row>
    <row r="361" spans="1:9">
      <c r="A361" s="89">
        <v>7</v>
      </c>
      <c r="B361" s="232" t="s">
        <v>402</v>
      </c>
      <c r="C361" s="41">
        <v>2002</v>
      </c>
      <c r="D361" s="41" t="s">
        <v>358</v>
      </c>
      <c r="E361" s="372">
        <v>1.3993055555555555E-3</v>
      </c>
      <c r="H361" s="339">
        <v>120.9</v>
      </c>
      <c r="I361" s="340"/>
    </row>
    <row r="362" spans="1:9">
      <c r="A362" s="89">
        <v>8</v>
      </c>
      <c r="B362" s="232" t="s">
        <v>403</v>
      </c>
      <c r="C362" s="41">
        <v>2002</v>
      </c>
      <c r="D362" s="41" t="s">
        <v>358</v>
      </c>
      <c r="E362" s="372">
        <v>1.3657407407407409E-3</v>
      </c>
      <c r="H362" s="339">
        <v>118</v>
      </c>
      <c r="I362" s="340"/>
    </row>
    <row r="363" spans="1:9">
      <c r="A363" s="39">
        <v>9</v>
      </c>
      <c r="B363" s="235" t="s">
        <v>404</v>
      </c>
      <c r="C363" s="93">
        <v>2004</v>
      </c>
      <c r="D363" s="93" t="s">
        <v>358</v>
      </c>
      <c r="E363" s="370">
        <v>1.4490740740740742E-3</v>
      </c>
      <c r="H363" s="339">
        <v>125.2</v>
      </c>
      <c r="I363" s="340">
        <f>SUM(H360:H363)</f>
        <v>485.4</v>
      </c>
    </row>
    <row r="364" spans="1:9">
      <c r="A364" s="47">
        <v>10</v>
      </c>
      <c r="B364" s="94"/>
      <c r="C364" s="48"/>
      <c r="D364" s="48"/>
      <c r="E364" s="49"/>
      <c r="H364" s="342"/>
      <c r="I364" s="341"/>
    </row>
    <row r="366" spans="1:9">
      <c r="A366" s="64" t="s">
        <v>64</v>
      </c>
      <c r="B366" s="87" t="s">
        <v>396</v>
      </c>
      <c r="C366" s="74"/>
      <c r="D366" s="74" t="s">
        <v>8</v>
      </c>
      <c r="E366" s="66" t="s">
        <v>65</v>
      </c>
      <c r="H366" s="438" t="s">
        <v>144</v>
      </c>
      <c r="I366" s="438"/>
    </row>
    <row r="367" spans="1:9">
      <c r="A367" s="73" t="s">
        <v>145</v>
      </c>
      <c r="B367" s="74" t="s">
        <v>146</v>
      </c>
      <c r="C367" s="74" t="s">
        <v>147</v>
      </c>
      <c r="D367" s="74" t="s">
        <v>148</v>
      </c>
      <c r="E367" s="75" t="s">
        <v>149</v>
      </c>
      <c r="H367" s="339" t="s">
        <v>149</v>
      </c>
      <c r="I367" s="340" t="s">
        <v>151</v>
      </c>
    </row>
    <row r="368" spans="1:9">
      <c r="A368" s="129">
        <v>1</v>
      </c>
      <c r="B368" s="235" t="s">
        <v>405</v>
      </c>
      <c r="C368" s="93" t="s">
        <v>347</v>
      </c>
      <c r="D368" s="267" t="s">
        <v>342</v>
      </c>
      <c r="E368" s="371">
        <v>1.1712962962962964E-3</v>
      </c>
      <c r="H368" s="345">
        <v>101.2</v>
      </c>
      <c r="I368" s="341"/>
    </row>
    <row r="369" spans="1:9">
      <c r="A369" s="39">
        <v>2</v>
      </c>
      <c r="B369" s="232" t="s">
        <v>406</v>
      </c>
      <c r="C369" s="41" t="s">
        <v>347</v>
      </c>
      <c r="D369" s="42" t="s">
        <v>342</v>
      </c>
      <c r="E369" s="370">
        <v>1.2592592592592592E-3</v>
      </c>
      <c r="H369" s="342">
        <v>108.8</v>
      </c>
      <c r="I369" s="341"/>
    </row>
    <row r="370" spans="1:9">
      <c r="A370" s="39">
        <v>3</v>
      </c>
      <c r="B370" s="232" t="s">
        <v>407</v>
      </c>
      <c r="C370" s="93" t="s">
        <v>347</v>
      </c>
      <c r="D370" s="42" t="s">
        <v>342</v>
      </c>
      <c r="E370" s="370">
        <v>1.2453703703703704E-3</v>
      </c>
      <c r="H370" s="342">
        <v>107.6</v>
      </c>
      <c r="I370" s="341"/>
    </row>
    <row r="371" spans="1:9">
      <c r="A371" s="39">
        <v>4</v>
      </c>
      <c r="B371" s="232" t="s">
        <v>408</v>
      </c>
      <c r="C371" s="41" t="s">
        <v>347</v>
      </c>
      <c r="D371" s="42" t="s">
        <v>342</v>
      </c>
      <c r="E371" s="370">
        <v>1.5347222222222223E-3</v>
      </c>
      <c r="H371" s="342">
        <v>132.6</v>
      </c>
      <c r="I371" s="341">
        <f>SUM(H368:H371)</f>
        <v>450.20000000000005</v>
      </c>
    </row>
    <row r="372" spans="1:9">
      <c r="A372" s="39">
        <v>5</v>
      </c>
      <c r="B372" s="25" t="s">
        <v>232</v>
      </c>
      <c r="D372" s="25"/>
      <c r="E372" s="106"/>
      <c r="H372" s="342"/>
      <c r="I372" s="341"/>
    </row>
    <row r="373" spans="1:9">
      <c r="A373" s="39">
        <v>6</v>
      </c>
      <c r="B373" s="233" t="s">
        <v>409</v>
      </c>
      <c r="C373" s="93" t="s">
        <v>347</v>
      </c>
      <c r="D373" s="42" t="s">
        <v>342</v>
      </c>
      <c r="E373" s="370">
        <v>1.2766203703703705E-3</v>
      </c>
      <c r="H373" s="339">
        <v>110.3</v>
      </c>
      <c r="I373" s="340"/>
    </row>
    <row r="374" spans="1:9">
      <c r="A374" s="39">
        <v>7</v>
      </c>
      <c r="B374" s="233" t="s">
        <v>410</v>
      </c>
      <c r="C374" s="41" t="s">
        <v>347</v>
      </c>
      <c r="D374" s="42" t="s">
        <v>342</v>
      </c>
      <c r="E374" s="370">
        <v>1.4097222222222221E-3</v>
      </c>
      <c r="H374" s="339">
        <v>121.8</v>
      </c>
      <c r="I374" s="340"/>
    </row>
    <row r="375" spans="1:9">
      <c r="A375" s="39">
        <v>8</v>
      </c>
      <c r="B375" s="233" t="s">
        <v>411</v>
      </c>
      <c r="C375" s="93" t="s">
        <v>347</v>
      </c>
      <c r="D375" s="42" t="s">
        <v>342</v>
      </c>
      <c r="E375" s="370">
        <v>1.3668981481481481E-3</v>
      </c>
      <c r="H375" s="339">
        <v>118.1</v>
      </c>
      <c r="I375" s="340"/>
    </row>
    <row r="376" spans="1:9">
      <c r="A376" s="39">
        <v>9</v>
      </c>
      <c r="B376" s="233" t="s">
        <v>412</v>
      </c>
      <c r="C376" s="41" t="s">
        <v>347</v>
      </c>
      <c r="D376" s="42" t="s">
        <v>342</v>
      </c>
      <c r="E376" s="370">
        <v>1.3182870370370371E-3</v>
      </c>
      <c r="H376" s="339">
        <v>113.9</v>
      </c>
      <c r="I376" s="340">
        <f>SUM(H373:H376)</f>
        <v>464.1</v>
      </c>
    </row>
    <row r="377" spans="1:9">
      <c r="A377" s="47">
        <v>10</v>
      </c>
      <c r="B377" s="373"/>
      <c r="C377" s="48"/>
      <c r="D377" s="48"/>
      <c r="E377" s="49"/>
      <c r="H377" s="342"/>
      <c r="I377" s="341"/>
    </row>
    <row r="379" spans="1:9">
      <c r="A379" s="64" t="s">
        <v>66</v>
      </c>
      <c r="B379" s="87" t="s">
        <v>396</v>
      </c>
      <c r="C379" s="74"/>
      <c r="D379" s="74" t="s">
        <v>8</v>
      </c>
      <c r="E379" s="66" t="s">
        <v>67</v>
      </c>
      <c r="H379" s="438" t="s">
        <v>144</v>
      </c>
      <c r="I379" s="438"/>
    </row>
    <row r="380" spans="1:9">
      <c r="A380" s="73" t="s">
        <v>145</v>
      </c>
      <c r="B380" s="74" t="s">
        <v>146</v>
      </c>
      <c r="C380" s="74" t="s">
        <v>147</v>
      </c>
      <c r="D380" s="74" t="s">
        <v>148</v>
      </c>
      <c r="E380" s="75" t="s">
        <v>149</v>
      </c>
      <c r="H380" s="339" t="s">
        <v>149</v>
      </c>
      <c r="I380" s="340" t="s">
        <v>151</v>
      </c>
    </row>
    <row r="381" spans="1:9">
      <c r="A381" s="129">
        <v>1</v>
      </c>
      <c r="B381" s="232" t="s">
        <v>413</v>
      </c>
      <c r="C381" s="270" t="s">
        <v>341</v>
      </c>
      <c r="D381" s="42" t="s">
        <v>348</v>
      </c>
      <c r="E381" s="374">
        <v>1.3541666666666667E-3</v>
      </c>
      <c r="H381" s="345">
        <v>117</v>
      </c>
      <c r="I381" s="341"/>
    </row>
    <row r="382" spans="1:9">
      <c r="A382" s="39">
        <v>2</v>
      </c>
      <c r="B382" s="232" t="s">
        <v>414</v>
      </c>
      <c r="C382" s="270" t="s">
        <v>341</v>
      </c>
      <c r="D382" s="42" t="s">
        <v>348</v>
      </c>
      <c r="E382" s="375">
        <v>1.425925925925926E-3</v>
      </c>
      <c r="H382" s="342">
        <v>123.2</v>
      </c>
      <c r="I382" s="341"/>
    </row>
    <row r="383" spans="1:9">
      <c r="A383" s="39">
        <v>3</v>
      </c>
      <c r="B383" s="232" t="s">
        <v>415</v>
      </c>
      <c r="C383" s="270" t="s">
        <v>341</v>
      </c>
      <c r="D383" s="42" t="s">
        <v>348</v>
      </c>
      <c r="E383" s="375">
        <v>1.4722222222222222E-3</v>
      </c>
      <c r="H383" s="342">
        <v>127.2</v>
      </c>
      <c r="I383" s="341"/>
    </row>
    <row r="384" spans="1:9">
      <c r="A384" s="39">
        <v>4</v>
      </c>
      <c r="B384" s="232" t="s">
        <v>416</v>
      </c>
      <c r="C384" s="270" t="s">
        <v>341</v>
      </c>
      <c r="D384" s="42" t="s">
        <v>348</v>
      </c>
      <c r="E384" s="375">
        <v>1.3692129629629629E-3</v>
      </c>
      <c r="H384" s="342">
        <v>118.3</v>
      </c>
      <c r="I384" s="341">
        <f>SUM(H381:H384)</f>
        <v>485.7</v>
      </c>
    </row>
    <row r="385" spans="1:9">
      <c r="A385" s="39">
        <v>5</v>
      </c>
      <c r="B385" s="25" t="s">
        <v>232</v>
      </c>
      <c r="D385" s="25"/>
      <c r="E385" s="140"/>
      <c r="H385" s="342"/>
      <c r="I385" s="341"/>
    </row>
    <row r="386" spans="1:9">
      <c r="A386" s="39">
        <v>6</v>
      </c>
      <c r="B386" s="232" t="s">
        <v>417</v>
      </c>
      <c r="C386" s="270" t="s">
        <v>341</v>
      </c>
      <c r="D386" s="42" t="s">
        <v>348</v>
      </c>
      <c r="E386" s="375">
        <v>1.3703703703703701E-3</v>
      </c>
      <c r="H386" s="339">
        <v>118.4</v>
      </c>
      <c r="I386" s="340"/>
    </row>
    <row r="387" spans="1:9">
      <c r="A387" s="39">
        <v>7</v>
      </c>
      <c r="B387" s="232" t="s">
        <v>418</v>
      </c>
      <c r="C387" s="270" t="s">
        <v>341</v>
      </c>
      <c r="D387" s="42" t="s">
        <v>348</v>
      </c>
      <c r="E387" s="375">
        <v>1.158564814814815E-3</v>
      </c>
      <c r="H387" s="339">
        <v>100.1</v>
      </c>
      <c r="I387" s="340"/>
    </row>
    <row r="388" spans="1:9">
      <c r="A388" s="39">
        <v>8</v>
      </c>
      <c r="B388" s="232" t="s">
        <v>419</v>
      </c>
      <c r="C388" s="270" t="s">
        <v>341</v>
      </c>
      <c r="D388" s="42" t="s">
        <v>348</v>
      </c>
      <c r="E388" s="375">
        <v>1.3101851851851853E-3</v>
      </c>
      <c r="H388" s="339">
        <v>113.2</v>
      </c>
      <c r="I388" s="340"/>
    </row>
    <row r="389" spans="1:9">
      <c r="A389" s="39">
        <v>9</v>
      </c>
      <c r="B389" s="232" t="s">
        <v>420</v>
      </c>
      <c r="C389" s="270" t="s">
        <v>341</v>
      </c>
      <c r="D389" s="42" t="s">
        <v>348</v>
      </c>
      <c r="E389" s="375">
        <v>1.2881944444444445E-3</v>
      </c>
      <c r="H389" s="339">
        <v>111.3</v>
      </c>
      <c r="I389" s="340">
        <f>SUM(H386:H389)</f>
        <v>443</v>
      </c>
    </row>
    <row r="390" spans="1:9">
      <c r="A390" s="47">
        <v>10</v>
      </c>
      <c r="B390" s="94"/>
      <c r="C390" s="48"/>
      <c r="D390" s="48"/>
      <c r="E390" s="92"/>
      <c r="H390" s="342"/>
      <c r="I390" s="341"/>
    </row>
    <row r="392" spans="1:9">
      <c r="A392" s="64" t="s">
        <v>68</v>
      </c>
      <c r="B392" s="87" t="s">
        <v>396</v>
      </c>
      <c r="C392" s="74"/>
      <c r="D392" s="74" t="s">
        <v>8</v>
      </c>
      <c r="E392" s="66" t="s">
        <v>69</v>
      </c>
      <c r="H392" s="438" t="s">
        <v>144</v>
      </c>
      <c r="I392" s="438"/>
    </row>
    <row r="393" spans="1:9">
      <c r="A393" s="73" t="s">
        <v>145</v>
      </c>
      <c r="B393" s="32" t="s">
        <v>146</v>
      </c>
      <c r="C393" s="32" t="s">
        <v>147</v>
      </c>
      <c r="D393" s="32" t="s">
        <v>148</v>
      </c>
      <c r="E393" s="75" t="s">
        <v>149</v>
      </c>
      <c r="H393" s="339" t="s">
        <v>149</v>
      </c>
      <c r="I393" s="340" t="s">
        <v>151</v>
      </c>
    </row>
    <row r="394" spans="1:9">
      <c r="A394" s="281">
        <v>1</v>
      </c>
      <c r="B394" s="40" t="s">
        <v>421</v>
      </c>
      <c r="C394" s="42">
        <v>2002</v>
      </c>
      <c r="D394" s="42" t="s">
        <v>422</v>
      </c>
      <c r="E394" s="376">
        <v>1.4212962962962964E-3</v>
      </c>
      <c r="H394" s="345"/>
      <c r="I394" s="341"/>
    </row>
    <row r="395" spans="1:9">
      <c r="A395" s="89">
        <v>2</v>
      </c>
      <c r="B395" s="40" t="s">
        <v>423</v>
      </c>
      <c r="C395" s="42">
        <v>2002</v>
      </c>
      <c r="D395" s="42" t="s">
        <v>422</v>
      </c>
      <c r="E395" s="112"/>
      <c r="H395" s="342"/>
      <c r="I395" s="341"/>
    </row>
    <row r="396" spans="1:9">
      <c r="A396" s="89">
        <v>3</v>
      </c>
      <c r="B396" s="40" t="s">
        <v>424</v>
      </c>
      <c r="C396" s="42">
        <v>2002</v>
      </c>
      <c r="D396" s="42" t="s">
        <v>422</v>
      </c>
      <c r="E396" s="377">
        <v>1.4594907407407406E-3</v>
      </c>
      <c r="H396" s="342"/>
      <c r="I396" s="341"/>
    </row>
    <row r="397" spans="1:9">
      <c r="A397" s="89">
        <v>4</v>
      </c>
      <c r="E397" s="112"/>
      <c r="H397" s="342"/>
      <c r="I397" s="341"/>
    </row>
    <row r="398" spans="1:9">
      <c r="A398" s="89">
        <v>5</v>
      </c>
      <c r="B398" s="232"/>
      <c r="C398" s="270"/>
      <c r="D398" s="42"/>
      <c r="E398" s="112"/>
      <c r="H398" s="342"/>
      <c r="I398" s="341"/>
    </row>
    <row r="399" spans="1:9">
      <c r="A399" s="89">
        <v>6</v>
      </c>
      <c r="B399" s="232"/>
      <c r="C399" s="270"/>
      <c r="D399" s="42"/>
      <c r="E399" s="112"/>
      <c r="H399" s="339"/>
      <c r="I399" s="340"/>
    </row>
    <row r="400" spans="1:9">
      <c r="A400" s="39">
        <v>7</v>
      </c>
      <c r="B400" s="235"/>
      <c r="C400" s="275"/>
      <c r="D400" s="267"/>
      <c r="E400" s="41"/>
      <c r="H400" s="339"/>
      <c r="I400" s="340"/>
    </row>
    <row r="401" spans="1:9">
      <c r="A401" s="39">
        <v>8</v>
      </c>
      <c r="B401" s="232"/>
      <c r="C401" s="270"/>
      <c r="D401" s="42"/>
      <c r="E401" s="41"/>
      <c r="H401" s="339"/>
      <c r="I401" s="340"/>
    </row>
    <row r="402" spans="1:9">
      <c r="A402" s="39">
        <v>9</v>
      </c>
      <c r="B402" s="45"/>
      <c r="C402" s="41"/>
      <c r="D402" s="41"/>
      <c r="E402" s="140"/>
      <c r="H402" s="339"/>
      <c r="I402" s="340"/>
    </row>
    <row r="403" spans="1:9">
      <c r="A403" s="47">
        <v>10</v>
      </c>
      <c r="B403" s="94"/>
      <c r="C403" s="48"/>
      <c r="D403" s="48"/>
      <c r="E403" s="92"/>
      <c r="H403" s="342"/>
      <c r="I403" s="341"/>
    </row>
  </sheetData>
  <sortState ref="A314:E322">
    <sortCondition ref="A314:A322"/>
  </sortState>
  <mergeCells count="36">
    <mergeCell ref="A1:E1"/>
    <mergeCell ref="A2:E2"/>
    <mergeCell ref="B138:D138"/>
    <mergeCell ref="B246:D246"/>
    <mergeCell ref="H4:I4"/>
    <mergeCell ref="H17:I17"/>
    <mergeCell ref="H30:I30"/>
    <mergeCell ref="H232:I232"/>
    <mergeCell ref="B274:D274"/>
    <mergeCell ref="B217:D217"/>
    <mergeCell ref="H43:I43"/>
    <mergeCell ref="H56:I56"/>
    <mergeCell ref="H71:I71"/>
    <mergeCell ref="H84:I84"/>
    <mergeCell ref="H98:I98"/>
    <mergeCell ref="H111:I111"/>
    <mergeCell ref="H124:I124"/>
    <mergeCell ref="H139:I139"/>
    <mergeCell ref="H152:I152"/>
    <mergeCell ref="H165:I165"/>
    <mergeCell ref="H178:I178"/>
    <mergeCell ref="H191:I191"/>
    <mergeCell ref="H204:I204"/>
    <mergeCell ref="H219:I219"/>
    <mergeCell ref="H247:I247"/>
    <mergeCell ref="H260:I260"/>
    <mergeCell ref="H275:I275"/>
    <mergeCell ref="H288:I288"/>
    <mergeCell ref="H301:I301"/>
    <mergeCell ref="H379:I379"/>
    <mergeCell ref="H392:I392"/>
    <mergeCell ref="H314:I314"/>
    <mergeCell ref="H327:I327"/>
    <mergeCell ref="H340:I340"/>
    <mergeCell ref="H353:I353"/>
    <mergeCell ref="H366:I366"/>
  </mergeCells>
  <phoneticPr fontId="10" type="noConversion"/>
  <pageMargins left="0.7" right="0.7" top="0.75" bottom="0.75" header="0.3" footer="0.3"/>
  <pageSetup paperSize="9" scale="90" orientation="portrait" r:id="rId1"/>
  <colBreaks count="1" manualBreakCount="1">
    <brk id="5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indexed="10"/>
  </sheetPr>
  <dimension ref="A1:L480"/>
  <sheetViews>
    <sheetView tabSelected="1" topLeftCell="A344" zoomScaleNormal="100" workbookViewId="0">
      <selection activeCell="B353" sqref="B353"/>
    </sheetView>
  </sheetViews>
  <sheetFormatPr defaultRowHeight="12.75"/>
  <cols>
    <col min="1" max="1" width="10.125" style="99" customWidth="1"/>
    <col min="2" max="2" width="29.125" style="99" customWidth="1"/>
    <col min="3" max="3" width="14.25" style="225" customWidth="1"/>
    <col min="4" max="4" width="28" style="244" bestFit="1" customWidth="1"/>
    <col min="5" max="5" width="11.25" style="424" customWidth="1"/>
    <col min="6" max="6" width="8.25" style="122" customWidth="1"/>
    <col min="7" max="7" width="9" style="99"/>
    <col min="8" max="8" width="10" style="99" customWidth="1"/>
    <col min="9" max="16384" width="9" style="99"/>
  </cols>
  <sheetData>
    <row r="1" spans="1:12">
      <c r="A1" s="448" t="s">
        <v>142</v>
      </c>
      <c r="B1" s="448"/>
      <c r="C1" s="448"/>
      <c r="D1" s="448"/>
      <c r="E1" s="448"/>
      <c r="G1" s="122"/>
      <c r="H1" s="122"/>
      <c r="I1" s="122"/>
      <c r="J1" s="122"/>
      <c r="K1" s="122"/>
      <c r="L1" s="122"/>
    </row>
    <row r="2" spans="1:12">
      <c r="A2" s="448" t="s">
        <v>70</v>
      </c>
      <c r="B2" s="448"/>
      <c r="C2" s="448"/>
      <c r="D2" s="448"/>
      <c r="E2" s="448"/>
      <c r="G2" s="122"/>
      <c r="H2" s="122"/>
      <c r="I2" s="122"/>
      <c r="J2" s="122"/>
      <c r="K2" s="122"/>
      <c r="L2" s="122"/>
    </row>
    <row r="3" spans="1:12">
      <c r="A3" s="430"/>
      <c r="B3" s="430"/>
      <c r="C3" s="430"/>
      <c r="D3" s="430"/>
      <c r="E3" s="430"/>
      <c r="G3" s="122"/>
      <c r="H3" s="122"/>
      <c r="I3" s="122"/>
      <c r="J3" s="122"/>
      <c r="K3" s="122"/>
      <c r="L3" s="122"/>
    </row>
    <row r="4" spans="1:12" ht="13.5" thickBot="1">
      <c r="A4" s="122" t="s">
        <v>425</v>
      </c>
      <c r="B4" s="143" t="s">
        <v>81</v>
      </c>
      <c r="C4" s="430"/>
      <c r="D4" s="146"/>
      <c r="E4" s="430"/>
      <c r="G4" s="122"/>
      <c r="H4" s="122"/>
      <c r="I4" s="122"/>
      <c r="J4" s="122"/>
      <c r="K4" s="122"/>
      <c r="L4" s="122"/>
    </row>
    <row r="5" spans="1:12">
      <c r="A5" s="64" t="s">
        <v>82</v>
      </c>
      <c r="B5" s="64" t="s">
        <v>83</v>
      </c>
      <c r="C5" s="142"/>
      <c r="D5" s="242" t="s">
        <v>8</v>
      </c>
      <c r="E5" s="181" t="s">
        <v>426</v>
      </c>
      <c r="G5" s="438" t="s">
        <v>144</v>
      </c>
      <c r="H5" s="438"/>
      <c r="I5" s="122"/>
      <c r="J5" s="122"/>
      <c r="K5" s="122"/>
      <c r="L5" s="122"/>
    </row>
    <row r="6" spans="1:12">
      <c r="A6" s="130" t="s">
        <v>145</v>
      </c>
      <c r="B6" s="65" t="s">
        <v>427</v>
      </c>
      <c r="C6" s="142" t="s">
        <v>147</v>
      </c>
      <c r="D6" s="180" t="s">
        <v>148</v>
      </c>
      <c r="E6" s="66" t="s">
        <v>149</v>
      </c>
      <c r="G6" s="339" t="s">
        <v>149</v>
      </c>
      <c r="H6" s="340" t="s">
        <v>151</v>
      </c>
      <c r="I6" s="122"/>
      <c r="J6" s="122"/>
      <c r="K6" s="122"/>
      <c r="L6" s="122"/>
    </row>
    <row r="7" spans="1:12">
      <c r="A7" s="107">
        <v>1</v>
      </c>
      <c r="B7" s="67" t="s">
        <v>428</v>
      </c>
      <c r="C7" s="36"/>
      <c r="D7" s="166" t="s">
        <v>429</v>
      </c>
      <c r="E7" s="136">
        <v>1.255787037037037E-3</v>
      </c>
      <c r="F7" s="63"/>
      <c r="G7" s="339">
        <v>104.4</v>
      </c>
      <c r="H7" s="341"/>
      <c r="I7" s="122"/>
      <c r="J7" s="122"/>
      <c r="K7" s="122"/>
      <c r="L7" s="122"/>
    </row>
    <row r="8" spans="1:12">
      <c r="A8" s="109">
        <v>2</v>
      </c>
      <c r="B8" s="45" t="s">
        <v>430</v>
      </c>
      <c r="C8" s="41"/>
      <c r="D8" s="100" t="s">
        <v>429</v>
      </c>
      <c r="E8" s="137">
        <v>1.2662037037037036E-3</v>
      </c>
      <c r="F8" s="63"/>
      <c r="G8" s="345">
        <v>108.5</v>
      </c>
      <c r="H8" s="341"/>
      <c r="I8" s="122"/>
      <c r="J8" s="122"/>
      <c r="K8" s="122"/>
      <c r="L8" s="122"/>
    </row>
    <row r="9" spans="1:12">
      <c r="A9" s="109">
        <v>3</v>
      </c>
      <c r="B9" s="45" t="s">
        <v>431</v>
      </c>
      <c r="C9" s="41"/>
      <c r="D9" s="100" t="s">
        <v>429</v>
      </c>
      <c r="E9" s="137">
        <v>1.2800925925925924E-3</v>
      </c>
      <c r="F9" s="63"/>
      <c r="G9" s="342">
        <v>109.4</v>
      </c>
      <c r="H9" s="341"/>
      <c r="I9" s="122"/>
      <c r="J9" s="122"/>
      <c r="K9" s="122"/>
      <c r="L9" s="122"/>
    </row>
    <row r="10" spans="1:12">
      <c r="A10" s="109">
        <v>4</v>
      </c>
      <c r="B10" s="45" t="s">
        <v>432</v>
      </c>
      <c r="C10" s="41"/>
      <c r="D10" s="100" t="s">
        <v>429</v>
      </c>
      <c r="E10" s="137">
        <v>1.3009259259259259E-3</v>
      </c>
      <c r="F10" s="63"/>
      <c r="G10" s="342">
        <v>110.4</v>
      </c>
      <c r="H10" s="341"/>
      <c r="I10" s="122"/>
      <c r="J10" s="122"/>
      <c r="K10" s="122"/>
      <c r="L10" s="122"/>
    </row>
    <row r="11" spans="1:12">
      <c r="A11" s="109">
        <v>5</v>
      </c>
      <c r="B11" s="45" t="s">
        <v>433</v>
      </c>
      <c r="C11" s="41"/>
      <c r="D11" s="100" t="s">
        <v>429</v>
      </c>
      <c r="E11" s="137">
        <v>1.2777777777777776E-3</v>
      </c>
      <c r="F11" s="63"/>
      <c r="G11" s="342">
        <v>110.6</v>
      </c>
      <c r="H11" s="341"/>
      <c r="I11" s="122"/>
      <c r="J11" s="122"/>
      <c r="K11" s="122"/>
      <c r="L11" s="122"/>
    </row>
    <row r="12" spans="1:12">
      <c r="A12" s="109">
        <v>6</v>
      </c>
      <c r="B12" s="45" t="s">
        <v>434</v>
      </c>
      <c r="C12" s="41"/>
      <c r="D12" s="100" t="s">
        <v>429</v>
      </c>
      <c r="E12" s="137">
        <v>1.2083333333333334E-3</v>
      </c>
      <c r="F12" s="63"/>
      <c r="G12" s="342">
        <v>112.4</v>
      </c>
      <c r="H12" s="340"/>
    </row>
    <row r="13" spans="1:12">
      <c r="A13" s="109">
        <v>7</v>
      </c>
      <c r="B13" s="45" t="s">
        <v>435</v>
      </c>
      <c r="C13" s="41"/>
      <c r="D13" s="100" t="s">
        <v>429</v>
      </c>
      <c r="E13" s="137">
        <v>1.3368055555555555E-3</v>
      </c>
      <c r="F13" s="63"/>
      <c r="G13" s="339">
        <v>115.5</v>
      </c>
      <c r="H13" s="340"/>
    </row>
    <row r="14" spans="1:12">
      <c r="A14" s="109">
        <v>8</v>
      </c>
      <c r="B14" s="45" t="s">
        <v>436</v>
      </c>
      <c r="C14" s="41"/>
      <c r="D14" s="100" t="s">
        <v>429</v>
      </c>
      <c r="E14" s="137">
        <v>1.6087962962962963E-3</v>
      </c>
      <c r="F14" s="63"/>
      <c r="G14" s="342">
        <v>121.1</v>
      </c>
      <c r="H14" s="340">
        <f>SUM(G7:G14)</f>
        <v>892.30000000000007</v>
      </c>
    </row>
    <row r="15" spans="1:12">
      <c r="A15" s="109">
        <v>9</v>
      </c>
      <c r="B15" s="45" t="s">
        <v>437</v>
      </c>
      <c r="C15" s="41"/>
      <c r="D15" s="100" t="s">
        <v>429</v>
      </c>
      <c r="E15" s="137">
        <v>1.5127314814814814E-3</v>
      </c>
      <c r="F15" s="63"/>
      <c r="G15" s="339"/>
      <c r="H15" s="340"/>
    </row>
    <row r="16" spans="1:12">
      <c r="A16" s="114">
        <v>10</v>
      </c>
      <c r="B16" s="94" t="s">
        <v>438</v>
      </c>
      <c r="C16" s="48"/>
      <c r="D16" s="119" t="s">
        <v>429</v>
      </c>
      <c r="E16" s="138">
        <v>1.4016203703703706E-3</v>
      </c>
      <c r="F16" s="63"/>
      <c r="G16" s="339"/>
      <c r="H16" s="341"/>
    </row>
    <row r="17" spans="1:12">
      <c r="A17" s="63"/>
      <c r="B17" s="145"/>
      <c r="C17" s="63"/>
      <c r="D17" s="121"/>
      <c r="E17" s="63"/>
      <c r="F17" s="63"/>
    </row>
    <row r="18" spans="1:12">
      <c r="A18" s="430"/>
      <c r="B18" s="146"/>
      <c r="C18" s="430"/>
      <c r="D18" s="146"/>
      <c r="E18" s="430"/>
      <c r="F18" s="430"/>
    </row>
    <row r="19" spans="1:12">
      <c r="A19" s="64" t="s">
        <v>87</v>
      </c>
      <c r="B19" s="64" t="s">
        <v>88</v>
      </c>
      <c r="C19" s="130"/>
      <c r="D19" s="242" t="s">
        <v>8</v>
      </c>
      <c r="E19" s="181" t="s">
        <v>439</v>
      </c>
      <c r="G19" s="438" t="s">
        <v>144</v>
      </c>
      <c r="H19" s="438"/>
    </row>
    <row r="20" spans="1:12">
      <c r="A20" s="204" t="s">
        <v>145</v>
      </c>
      <c r="B20" s="181" t="s">
        <v>427</v>
      </c>
      <c r="C20" s="204" t="s">
        <v>147</v>
      </c>
      <c r="D20" s="243" t="s">
        <v>148</v>
      </c>
      <c r="E20" s="202" t="s">
        <v>149</v>
      </c>
      <c r="G20" s="339" t="s">
        <v>149</v>
      </c>
      <c r="H20" s="340" t="s">
        <v>151</v>
      </c>
    </row>
    <row r="21" spans="1:12">
      <c r="A21" s="107">
        <v>1</v>
      </c>
      <c r="B21" s="67" t="s">
        <v>440</v>
      </c>
      <c r="C21" s="36"/>
      <c r="D21" s="166" t="s">
        <v>429</v>
      </c>
      <c r="E21" s="136">
        <v>9.9421296296296302E-4</v>
      </c>
      <c r="F21" s="63"/>
      <c r="G21" s="345">
        <v>85.9</v>
      </c>
      <c r="H21" s="341"/>
    </row>
    <row r="22" spans="1:12">
      <c r="A22" s="109">
        <v>2</v>
      </c>
      <c r="B22" s="45" t="s">
        <v>441</v>
      </c>
      <c r="C22" s="41"/>
      <c r="D22" s="100" t="s">
        <v>429</v>
      </c>
      <c r="E22" s="137">
        <v>1.0451388888888889E-3</v>
      </c>
      <c r="F22" s="63"/>
      <c r="G22" s="342">
        <v>88</v>
      </c>
      <c r="H22" s="341"/>
    </row>
    <row r="23" spans="1:12">
      <c r="A23" s="109">
        <v>3</v>
      </c>
      <c r="B23" s="45" t="s">
        <v>442</v>
      </c>
      <c r="C23" s="41"/>
      <c r="D23" s="100" t="s">
        <v>429</v>
      </c>
      <c r="E23" s="137">
        <v>1.0185185185185186E-3</v>
      </c>
      <c r="F23" s="63"/>
      <c r="G23" s="342">
        <v>90.3</v>
      </c>
      <c r="H23" s="341"/>
    </row>
    <row r="24" spans="1:12">
      <c r="A24" s="109">
        <v>4</v>
      </c>
      <c r="B24" s="45" t="s">
        <v>443</v>
      </c>
      <c r="C24" s="41"/>
      <c r="D24" s="100" t="s">
        <v>429</v>
      </c>
      <c r="E24" s="137">
        <v>1.1469907407407407E-3</v>
      </c>
      <c r="F24" s="63"/>
      <c r="G24" s="339">
        <v>91.1</v>
      </c>
      <c r="H24" s="341"/>
    </row>
    <row r="25" spans="1:12">
      <c r="A25" s="109">
        <v>5</v>
      </c>
      <c r="B25" s="45" t="s">
        <v>444</v>
      </c>
      <c r="C25" s="41"/>
      <c r="D25" s="100" t="s">
        <v>429</v>
      </c>
      <c r="E25" s="137">
        <v>1.1203703703703703E-3</v>
      </c>
      <c r="F25" s="63"/>
      <c r="G25" s="339">
        <v>94.4</v>
      </c>
      <c r="H25" s="341"/>
    </row>
    <row r="26" spans="1:12">
      <c r="A26" s="109">
        <v>6</v>
      </c>
      <c r="B26" s="45" t="s">
        <v>445</v>
      </c>
      <c r="C26" s="41"/>
      <c r="D26" s="100" t="s">
        <v>429</v>
      </c>
      <c r="E26" s="137">
        <v>1.0543981481481483E-3</v>
      </c>
      <c r="F26" s="63"/>
      <c r="G26" s="339">
        <v>96.6</v>
      </c>
      <c r="H26" s="340"/>
    </row>
    <row r="27" spans="1:12">
      <c r="A27" s="109">
        <v>7</v>
      </c>
      <c r="B27" s="45" t="s">
        <v>446</v>
      </c>
      <c r="C27" s="41"/>
      <c r="D27" s="100" t="s">
        <v>429</v>
      </c>
      <c r="E27" s="137">
        <v>1.0925925925925925E-3</v>
      </c>
      <c r="F27" s="63"/>
      <c r="G27" s="342">
        <v>96.8</v>
      </c>
      <c r="H27" s="340"/>
    </row>
    <row r="28" spans="1:12">
      <c r="A28" s="109">
        <v>8</v>
      </c>
      <c r="B28" s="45" t="s">
        <v>447</v>
      </c>
      <c r="C28" s="41"/>
      <c r="D28" s="100" t="s">
        <v>429</v>
      </c>
      <c r="E28" s="137">
        <v>1.1215277777777777E-3</v>
      </c>
      <c r="F28" s="63"/>
      <c r="G28" s="339">
        <v>96.9</v>
      </c>
      <c r="H28" s="340">
        <f>SUM(G21:G28)</f>
        <v>739.99999999999989</v>
      </c>
    </row>
    <row r="29" spans="1:12">
      <c r="A29" s="109">
        <v>9</v>
      </c>
      <c r="B29" s="312" t="s">
        <v>448</v>
      </c>
      <c r="C29" s="41"/>
      <c r="D29" s="100" t="s">
        <v>429</v>
      </c>
      <c r="E29" s="137">
        <v>1.1180555555555555E-3</v>
      </c>
      <c r="F29" s="63"/>
      <c r="G29" s="342"/>
      <c r="H29" s="340"/>
    </row>
    <row r="30" spans="1:12">
      <c r="A30" s="334">
        <v>10</v>
      </c>
      <c r="B30" s="152"/>
      <c r="C30" s="402"/>
      <c r="D30" s="119"/>
      <c r="E30" s="183"/>
      <c r="F30" s="63"/>
      <c r="G30" s="342"/>
      <c r="H30" s="341"/>
    </row>
    <row r="31" spans="1:12">
      <c r="A31" s="430"/>
      <c r="B31" s="430"/>
      <c r="C31" s="430"/>
      <c r="D31" s="430"/>
      <c r="E31" s="430"/>
      <c r="G31" s="122"/>
      <c r="H31" s="122"/>
      <c r="I31" s="122"/>
      <c r="J31" s="122"/>
      <c r="K31" s="122"/>
      <c r="L31" s="122"/>
    </row>
    <row r="32" spans="1:12">
      <c r="A32" s="430"/>
      <c r="B32" s="430"/>
      <c r="C32" s="430"/>
      <c r="D32" s="430"/>
      <c r="E32" s="430"/>
      <c r="G32" s="122"/>
      <c r="H32" s="122"/>
      <c r="I32" s="122"/>
      <c r="J32" s="122"/>
      <c r="K32" s="122"/>
      <c r="L32" s="122"/>
    </row>
    <row r="33" spans="1:12">
      <c r="A33" s="430"/>
      <c r="B33" s="430"/>
      <c r="C33" s="430"/>
      <c r="D33" s="146"/>
      <c r="E33" s="430"/>
      <c r="G33" s="122"/>
      <c r="H33" s="122"/>
      <c r="I33" s="122"/>
      <c r="J33" s="122"/>
      <c r="K33" s="122"/>
      <c r="L33" s="122"/>
    </row>
    <row r="34" spans="1:12">
      <c r="A34" s="130" t="s">
        <v>72</v>
      </c>
      <c r="B34" s="179" t="s">
        <v>449</v>
      </c>
      <c r="C34" s="131"/>
      <c r="D34" s="179" t="s">
        <v>36</v>
      </c>
      <c r="E34" s="181" t="s">
        <v>74</v>
      </c>
      <c r="G34" s="438" t="s">
        <v>144</v>
      </c>
      <c r="H34" s="438"/>
      <c r="I34" s="122"/>
      <c r="J34" s="122"/>
      <c r="K34" s="122"/>
      <c r="L34" s="122"/>
    </row>
    <row r="35" spans="1:12">
      <c r="A35" s="130" t="s">
        <v>145</v>
      </c>
      <c r="B35" s="389" t="s">
        <v>427</v>
      </c>
      <c r="C35" s="133" t="s">
        <v>147</v>
      </c>
      <c r="D35" s="239" t="s">
        <v>148</v>
      </c>
      <c r="E35" s="66" t="s">
        <v>149</v>
      </c>
      <c r="F35" s="63"/>
      <c r="G35" s="339" t="s">
        <v>149</v>
      </c>
      <c r="H35" s="340" t="s">
        <v>151</v>
      </c>
      <c r="I35" s="122"/>
      <c r="J35" s="122"/>
      <c r="K35" s="122"/>
      <c r="L35" s="122"/>
    </row>
    <row r="36" spans="1:12">
      <c r="A36" s="330">
        <v>1</v>
      </c>
      <c r="B36" s="45" t="s">
        <v>450</v>
      </c>
      <c r="C36" s="41"/>
      <c r="D36" s="100" t="s">
        <v>451</v>
      </c>
      <c r="E36" s="388">
        <v>1.03125E-3</v>
      </c>
      <c r="F36" s="63"/>
      <c r="G36" s="342">
        <v>84.6</v>
      </c>
      <c r="H36" s="341"/>
      <c r="I36" s="122"/>
      <c r="J36" s="122"/>
      <c r="K36" s="122"/>
      <c r="L36" s="122"/>
    </row>
    <row r="37" spans="1:12">
      <c r="A37" s="109">
        <v>2</v>
      </c>
      <c r="B37" s="203" t="s">
        <v>452</v>
      </c>
      <c r="C37" s="93"/>
      <c r="D37" s="168" t="s">
        <v>451</v>
      </c>
      <c r="E37" s="137">
        <v>9.7916666666666681E-4</v>
      </c>
      <c r="F37" s="63"/>
      <c r="G37" s="342">
        <v>85.5</v>
      </c>
      <c r="H37" s="341"/>
      <c r="I37" s="122"/>
      <c r="J37" s="122"/>
      <c r="K37" s="122"/>
      <c r="L37" s="122"/>
    </row>
    <row r="38" spans="1:12">
      <c r="A38" s="109">
        <v>3</v>
      </c>
      <c r="B38" s="45" t="s">
        <v>453</v>
      </c>
      <c r="C38" s="41"/>
      <c r="D38" s="100" t="s">
        <v>451</v>
      </c>
      <c r="E38" s="137">
        <v>9.8958333333333342E-4</v>
      </c>
      <c r="F38" s="63"/>
      <c r="G38" s="342">
        <v>87.9</v>
      </c>
      <c r="H38" s="341">
        <f>SUM(G36:G38)</f>
        <v>258</v>
      </c>
      <c r="I38" s="122"/>
      <c r="J38" s="122"/>
      <c r="K38" s="122"/>
      <c r="L38" s="122"/>
    </row>
    <row r="39" spans="1:12">
      <c r="A39" s="109">
        <v>4</v>
      </c>
      <c r="B39" s="45" t="s">
        <v>454</v>
      </c>
      <c r="C39" s="41"/>
      <c r="D39" s="100" t="s">
        <v>451</v>
      </c>
      <c r="E39" s="137">
        <v>1.0671296296296295E-3</v>
      </c>
      <c r="F39" s="63"/>
      <c r="G39" s="345"/>
      <c r="H39" s="341"/>
      <c r="I39" s="122"/>
      <c r="J39" s="122"/>
      <c r="K39" s="122"/>
      <c r="L39" s="122"/>
    </row>
    <row r="40" spans="1:12">
      <c r="A40" s="109">
        <v>5</v>
      </c>
      <c r="B40" s="45" t="s">
        <v>455</v>
      </c>
      <c r="C40" s="41"/>
      <c r="D40" s="100" t="s">
        <v>451</v>
      </c>
      <c r="E40" s="137">
        <v>1.017361111111111E-3</v>
      </c>
      <c r="F40" s="63"/>
      <c r="G40" s="342"/>
      <c r="H40" s="341"/>
      <c r="I40" s="122"/>
      <c r="J40" s="122"/>
      <c r="K40" s="122"/>
      <c r="L40" s="122"/>
    </row>
    <row r="41" spans="1:12">
      <c r="A41" s="109">
        <v>6</v>
      </c>
      <c r="B41" s="45" t="s">
        <v>456</v>
      </c>
      <c r="C41" s="41"/>
      <c r="D41" s="100" t="s">
        <v>457</v>
      </c>
      <c r="E41" s="137">
        <v>1.0439814814814815E-3</v>
      </c>
      <c r="F41" s="63"/>
      <c r="G41" s="339">
        <v>90.2</v>
      </c>
      <c r="H41" s="340"/>
      <c r="I41" s="122"/>
      <c r="J41" s="122"/>
      <c r="K41" s="122"/>
      <c r="L41" s="122"/>
    </row>
    <row r="42" spans="1:12">
      <c r="A42" s="109">
        <v>7</v>
      </c>
      <c r="B42" s="45" t="s">
        <v>458</v>
      </c>
      <c r="C42" s="41"/>
      <c r="D42" s="100" t="s">
        <v>457</v>
      </c>
      <c r="E42" s="137">
        <v>1.0798611111111111E-3</v>
      </c>
      <c r="F42" s="63"/>
      <c r="G42" s="339">
        <v>90.7</v>
      </c>
      <c r="H42" s="340"/>
      <c r="I42" s="122"/>
      <c r="J42" s="122"/>
      <c r="K42" s="122"/>
      <c r="L42" s="122"/>
    </row>
    <row r="43" spans="1:12">
      <c r="A43" s="109">
        <v>8</v>
      </c>
      <c r="B43" s="45" t="s">
        <v>459</v>
      </c>
      <c r="C43" s="41"/>
      <c r="D43" s="100" t="s">
        <v>457</v>
      </c>
      <c r="E43" s="137">
        <v>1.0497685185185187E-3</v>
      </c>
      <c r="F43" s="63"/>
      <c r="G43" s="339">
        <v>93.3</v>
      </c>
      <c r="H43" s="340">
        <f>SUM(G41:G43)</f>
        <v>274.2</v>
      </c>
      <c r="I43" s="122"/>
      <c r="J43" s="122"/>
      <c r="K43" s="122"/>
      <c r="L43" s="122"/>
    </row>
    <row r="44" spans="1:12">
      <c r="A44" s="109">
        <v>9</v>
      </c>
      <c r="B44" s="45" t="s">
        <v>460</v>
      </c>
      <c r="C44" s="41"/>
      <c r="D44" s="100" t="s">
        <v>457</v>
      </c>
      <c r="E44" s="137">
        <v>1.1076388888888891E-3</v>
      </c>
      <c r="F44" s="63"/>
      <c r="G44" s="342"/>
      <c r="H44" s="340"/>
      <c r="I44" s="122"/>
      <c r="J44" s="122"/>
      <c r="K44" s="122"/>
      <c r="L44" s="122"/>
    </row>
    <row r="45" spans="1:12">
      <c r="A45" s="114">
        <v>10</v>
      </c>
      <c r="B45" s="94" t="s">
        <v>461</v>
      </c>
      <c r="C45" s="48"/>
      <c r="D45" s="119" t="s">
        <v>457</v>
      </c>
      <c r="E45" s="138">
        <v>1.0844907407407407E-3</v>
      </c>
      <c r="F45" s="63"/>
      <c r="G45" s="339"/>
      <c r="H45" s="341"/>
      <c r="I45" s="122"/>
      <c r="J45" s="122"/>
      <c r="K45" s="122"/>
      <c r="L45" s="122"/>
    </row>
    <row r="46" spans="1:12">
      <c r="A46" s="63"/>
      <c r="C46" s="432"/>
      <c r="E46" s="139"/>
      <c r="F46" s="63"/>
      <c r="G46" s="122"/>
      <c r="H46" s="122"/>
      <c r="I46" s="122"/>
      <c r="J46" s="122"/>
      <c r="K46" s="122"/>
      <c r="L46" s="122"/>
    </row>
    <row r="47" spans="1:12" ht="24" customHeight="1">
      <c r="A47" s="430"/>
      <c r="B47" s="430"/>
      <c r="C47" s="430"/>
      <c r="D47" s="146"/>
      <c r="E47" s="430"/>
      <c r="G47" s="122"/>
      <c r="H47" s="122"/>
      <c r="I47" s="122"/>
      <c r="J47" s="122"/>
      <c r="K47" s="122"/>
      <c r="L47" s="122"/>
    </row>
    <row r="48" spans="1:12">
      <c r="A48" s="130" t="s">
        <v>75</v>
      </c>
      <c r="B48" s="179" t="s">
        <v>462</v>
      </c>
      <c r="C48" s="131"/>
      <c r="D48" s="179" t="s">
        <v>36</v>
      </c>
      <c r="E48" s="182" t="s">
        <v>77</v>
      </c>
      <c r="G48" s="438" t="s">
        <v>144</v>
      </c>
      <c r="H48" s="438"/>
      <c r="I48" s="122"/>
      <c r="J48" s="122"/>
      <c r="K48" s="122"/>
      <c r="L48" s="122"/>
    </row>
    <row r="49" spans="1:12">
      <c r="A49" s="142" t="s">
        <v>145</v>
      </c>
      <c r="B49" s="66" t="s">
        <v>427</v>
      </c>
      <c r="C49" s="131" t="s">
        <v>147</v>
      </c>
      <c r="D49" s="239" t="s">
        <v>148</v>
      </c>
      <c r="E49" s="66" t="s">
        <v>149</v>
      </c>
      <c r="F49" s="63"/>
      <c r="G49" s="339" t="s">
        <v>149</v>
      </c>
      <c r="H49" s="340" t="s">
        <v>151</v>
      </c>
      <c r="I49" s="122"/>
      <c r="J49" s="122"/>
      <c r="K49" s="122"/>
      <c r="L49" s="122"/>
    </row>
    <row r="50" spans="1:12">
      <c r="A50" s="107">
        <v>1</v>
      </c>
      <c r="B50" s="285" t="s">
        <v>463</v>
      </c>
      <c r="C50" s="387"/>
      <c r="D50" s="100" t="s">
        <v>464</v>
      </c>
      <c r="E50" s="388">
        <v>1.0636574074074075E-3</v>
      </c>
      <c r="F50" s="63"/>
      <c r="G50" s="345">
        <v>91.9</v>
      </c>
      <c r="H50" s="341"/>
      <c r="I50" s="122"/>
      <c r="J50" s="122"/>
      <c r="K50" s="122"/>
      <c r="L50" s="122"/>
    </row>
    <row r="51" spans="1:12">
      <c r="A51" s="109">
        <v>2</v>
      </c>
      <c r="B51" s="390" t="s">
        <v>465</v>
      </c>
      <c r="C51" s="391"/>
      <c r="D51" s="310" t="s">
        <v>464</v>
      </c>
      <c r="E51" s="365">
        <v>1.2118055555555556E-3</v>
      </c>
      <c r="F51" s="63"/>
      <c r="G51" s="342">
        <v>95</v>
      </c>
      <c r="H51" s="341"/>
      <c r="I51" s="122"/>
      <c r="J51" s="122"/>
      <c r="K51" s="122"/>
      <c r="L51" s="122"/>
    </row>
    <row r="52" spans="1:12">
      <c r="A52" s="322">
        <v>3</v>
      </c>
      <c r="B52" s="189" t="s">
        <v>466</v>
      </c>
      <c r="C52" s="41"/>
      <c r="D52" s="100" t="s">
        <v>464</v>
      </c>
      <c r="E52" s="365">
        <v>1.0995370370370371E-3</v>
      </c>
      <c r="F52" s="63"/>
      <c r="G52" s="342">
        <v>104.7</v>
      </c>
      <c r="H52" s="341">
        <f>SUM(G50:G52)</f>
        <v>291.60000000000002</v>
      </c>
      <c r="I52" s="122"/>
      <c r="J52" s="122"/>
      <c r="K52" s="122"/>
      <c r="L52" s="122"/>
    </row>
    <row r="53" spans="1:12">
      <c r="A53" s="322">
        <v>4</v>
      </c>
      <c r="B53" s="189" t="s">
        <v>467</v>
      </c>
      <c r="C53" s="41"/>
      <c r="D53" s="100" t="s">
        <v>464</v>
      </c>
      <c r="E53" s="365">
        <v>1.2280092592592592E-3</v>
      </c>
      <c r="F53" s="63"/>
      <c r="G53" s="342"/>
      <c r="H53" s="341"/>
      <c r="I53" s="122"/>
      <c r="J53" s="122"/>
      <c r="K53" s="122"/>
      <c r="L53" s="122"/>
    </row>
    <row r="54" spans="1:12">
      <c r="A54" s="322">
        <v>5</v>
      </c>
      <c r="B54" s="232" t="s">
        <v>468</v>
      </c>
      <c r="C54" s="140"/>
      <c r="D54" s="100" t="s">
        <v>469</v>
      </c>
      <c r="E54" s="365">
        <v>1.0046296296296298E-3</v>
      </c>
      <c r="F54" s="63"/>
      <c r="G54" s="342"/>
      <c r="H54" s="341"/>
      <c r="I54" s="122"/>
      <c r="J54" s="122"/>
      <c r="K54" s="122"/>
      <c r="L54" s="122"/>
    </row>
    <row r="55" spans="1:12">
      <c r="A55" s="109">
        <v>6</v>
      </c>
      <c r="B55" s="235" t="s">
        <v>470</v>
      </c>
      <c r="C55" s="93"/>
      <c r="D55" s="168" t="s">
        <v>471</v>
      </c>
      <c r="E55" s="137">
        <v>9.710648148148149E-4</v>
      </c>
      <c r="F55" s="63"/>
      <c r="G55" s="339">
        <v>83.9</v>
      </c>
      <c r="H55" s="340"/>
      <c r="I55" s="122"/>
      <c r="J55" s="122"/>
      <c r="K55" s="122"/>
      <c r="L55" s="122"/>
    </row>
    <row r="56" spans="1:12">
      <c r="A56" s="109">
        <v>7</v>
      </c>
      <c r="B56" s="232" t="s">
        <v>472</v>
      </c>
      <c r="C56" s="41"/>
      <c r="D56" s="100" t="s">
        <v>471</v>
      </c>
      <c r="E56" s="137">
        <v>1.0381944444444445E-3</v>
      </c>
      <c r="F56" s="63"/>
      <c r="G56" s="342">
        <v>86.5</v>
      </c>
      <c r="H56" s="340"/>
      <c r="I56" s="122"/>
      <c r="J56" s="122"/>
      <c r="K56" s="122"/>
      <c r="L56" s="122"/>
    </row>
    <row r="57" spans="1:12">
      <c r="A57" s="109">
        <v>8</v>
      </c>
      <c r="B57" s="232" t="s">
        <v>473</v>
      </c>
      <c r="C57" s="41"/>
      <c r="D57" s="100" t="s">
        <v>471</v>
      </c>
      <c r="E57" s="137">
        <v>1.1030092592592593E-3</v>
      </c>
      <c r="F57" s="63"/>
      <c r="G57" s="339">
        <v>89.7</v>
      </c>
      <c r="H57" s="340">
        <f>SUM(G55:G57)</f>
        <v>260.10000000000002</v>
      </c>
      <c r="I57" s="122"/>
      <c r="J57" s="122"/>
      <c r="K57" s="122"/>
      <c r="L57" s="122"/>
    </row>
    <row r="58" spans="1:12">
      <c r="A58" s="109">
        <v>9</v>
      </c>
      <c r="B58" s="232" t="s">
        <v>474</v>
      </c>
      <c r="C58" s="41"/>
      <c r="D58" s="100" t="s">
        <v>471</v>
      </c>
      <c r="E58" s="137">
        <v>1.1365740740740741E-3</v>
      </c>
      <c r="F58" s="63"/>
      <c r="G58" s="339"/>
      <c r="H58" s="340"/>
      <c r="I58" s="122"/>
      <c r="J58" s="122"/>
      <c r="K58" s="122"/>
      <c r="L58" s="122"/>
    </row>
    <row r="59" spans="1:12">
      <c r="A59" s="114">
        <v>10</v>
      </c>
      <c r="B59" s="283" t="s">
        <v>475</v>
      </c>
      <c r="C59" s="48"/>
      <c r="D59" s="119" t="s">
        <v>471</v>
      </c>
      <c r="E59" s="138">
        <v>1.0011574074074074E-3</v>
      </c>
      <c r="F59" s="63"/>
      <c r="G59" s="339"/>
      <c r="H59" s="341"/>
      <c r="I59" s="122"/>
      <c r="J59" s="122"/>
      <c r="K59" s="122"/>
      <c r="L59" s="122"/>
    </row>
    <row r="60" spans="1:12" ht="13.5" thickBot="1">
      <c r="A60" s="430"/>
      <c r="B60" s="430"/>
      <c r="C60" s="430"/>
      <c r="D60" s="146"/>
      <c r="E60" s="430"/>
      <c r="G60" s="122"/>
      <c r="H60" s="122"/>
      <c r="I60" s="122"/>
      <c r="J60" s="122"/>
      <c r="K60" s="122"/>
      <c r="L60" s="122"/>
    </row>
    <row r="61" spans="1:12">
      <c r="A61" s="102" t="s">
        <v>78</v>
      </c>
      <c r="B61" s="102" t="s">
        <v>476</v>
      </c>
      <c r="C61" s="132"/>
      <c r="D61" s="241" t="str">
        <f>[1]biegi!C13</f>
        <v>500m</v>
      </c>
      <c r="E61" s="389" t="s">
        <v>80</v>
      </c>
      <c r="G61" s="457"/>
      <c r="H61" s="457"/>
      <c r="I61" s="122"/>
      <c r="J61" s="122"/>
      <c r="K61" s="122"/>
      <c r="L61" s="122"/>
    </row>
    <row r="62" spans="1:12">
      <c r="A62" s="132" t="s">
        <v>145</v>
      </c>
      <c r="B62" s="103" t="s">
        <v>427</v>
      </c>
      <c r="C62" s="147" t="s">
        <v>147</v>
      </c>
      <c r="D62" s="239" t="s">
        <v>148</v>
      </c>
      <c r="E62" s="103" t="s">
        <v>149</v>
      </c>
      <c r="F62" s="63"/>
      <c r="G62" s="350"/>
      <c r="H62" s="415"/>
      <c r="I62" s="122"/>
      <c r="J62" s="122"/>
      <c r="K62" s="122"/>
      <c r="L62" s="122"/>
    </row>
    <row r="63" spans="1:12">
      <c r="A63" s="41">
        <v>1</v>
      </c>
      <c r="B63" s="232" t="s">
        <v>477</v>
      </c>
      <c r="C63" s="41">
        <v>51</v>
      </c>
      <c r="D63" s="414" t="s">
        <v>478</v>
      </c>
      <c r="E63" s="307">
        <v>1.4131944444444446E-3</v>
      </c>
      <c r="F63" s="63"/>
      <c r="G63" s="350"/>
      <c r="H63" s="351"/>
      <c r="I63" s="122"/>
      <c r="J63" s="122"/>
      <c r="K63" s="122"/>
      <c r="L63" s="122"/>
    </row>
    <row r="64" spans="1:12">
      <c r="A64" s="41">
        <v>2</v>
      </c>
      <c r="B64" s="232" t="s">
        <v>479</v>
      </c>
      <c r="C64" s="41">
        <v>42</v>
      </c>
      <c r="D64" s="414" t="s">
        <v>478</v>
      </c>
      <c r="E64" s="307">
        <v>1.1921296296296296E-3</v>
      </c>
      <c r="F64" s="63"/>
      <c r="G64" s="352"/>
      <c r="H64" s="351"/>
      <c r="I64" s="122"/>
      <c r="J64" s="122"/>
      <c r="K64" s="122"/>
      <c r="L64" s="122"/>
    </row>
    <row r="65" spans="1:12">
      <c r="A65" s="41">
        <v>3</v>
      </c>
      <c r="B65" s="232" t="s">
        <v>480</v>
      </c>
      <c r="C65" s="41">
        <v>44</v>
      </c>
      <c r="D65" s="100" t="s">
        <v>481</v>
      </c>
      <c r="E65" s="307">
        <v>1.4097222222222221E-3</v>
      </c>
      <c r="F65" s="63"/>
      <c r="G65" s="352"/>
      <c r="H65" s="351"/>
      <c r="I65" s="122"/>
      <c r="J65" s="122"/>
      <c r="K65" s="122"/>
      <c r="L65" s="122"/>
    </row>
    <row r="66" spans="1:12">
      <c r="A66" s="41">
        <v>4</v>
      </c>
      <c r="B66" s="45" t="s">
        <v>482</v>
      </c>
      <c r="C66" s="41">
        <v>61</v>
      </c>
      <c r="D66" s="100" t="s">
        <v>483</v>
      </c>
      <c r="E66" s="307">
        <v>1.0694444444444445E-3</v>
      </c>
      <c r="F66" s="63"/>
      <c r="G66" s="352"/>
      <c r="H66" s="351"/>
      <c r="I66" s="122"/>
      <c r="J66" s="122"/>
      <c r="K66" s="122"/>
      <c r="L66" s="122"/>
    </row>
    <row r="67" spans="1:12">
      <c r="A67" s="41">
        <v>5</v>
      </c>
      <c r="B67" s="152"/>
      <c r="C67" s="152"/>
      <c r="D67" s="152"/>
      <c r="E67" s="307"/>
      <c r="F67" s="63"/>
      <c r="G67" s="352"/>
      <c r="H67" s="351"/>
      <c r="I67" s="122"/>
      <c r="J67" s="122"/>
      <c r="K67" s="122"/>
      <c r="L67" s="122"/>
    </row>
    <row r="68" spans="1:12">
      <c r="A68" s="41">
        <v>6</v>
      </c>
      <c r="B68" s="233"/>
      <c r="C68" s="228"/>
      <c r="D68" s="100"/>
      <c r="E68" s="307"/>
      <c r="F68" s="63"/>
      <c r="G68" s="350"/>
      <c r="H68" s="415"/>
      <c r="I68" s="122"/>
      <c r="J68" s="122"/>
      <c r="K68" s="122"/>
      <c r="L68" s="122"/>
    </row>
    <row r="69" spans="1:12">
      <c r="A69" s="41">
        <v>7</v>
      </c>
      <c r="B69" s="152"/>
      <c r="C69" s="152"/>
      <c r="D69" s="152"/>
      <c r="E69" s="307"/>
      <c r="F69" s="63"/>
      <c r="G69" s="350"/>
      <c r="H69" s="415"/>
      <c r="I69" s="122"/>
      <c r="J69" s="122"/>
      <c r="K69" s="122"/>
      <c r="L69" s="122"/>
    </row>
    <row r="70" spans="1:12">
      <c r="A70" s="41">
        <v>8</v>
      </c>
      <c r="B70" s="233"/>
      <c r="C70" s="41"/>
      <c r="D70" s="100"/>
      <c r="E70" s="307"/>
      <c r="F70" s="63"/>
      <c r="G70" s="350"/>
      <c r="H70" s="415"/>
      <c r="I70" s="122"/>
      <c r="J70" s="122"/>
      <c r="K70" s="122"/>
      <c r="L70" s="122"/>
    </row>
    <row r="71" spans="1:12">
      <c r="A71" s="41">
        <v>9</v>
      </c>
      <c r="B71" s="152"/>
      <c r="C71" s="152"/>
      <c r="D71" s="152"/>
      <c r="E71" s="307"/>
      <c r="F71" s="63"/>
      <c r="G71" s="350"/>
      <c r="H71" s="415"/>
      <c r="I71" s="122"/>
      <c r="J71" s="122"/>
      <c r="K71" s="122"/>
      <c r="L71" s="122"/>
    </row>
    <row r="72" spans="1:12">
      <c r="A72" s="41">
        <v>10</v>
      </c>
      <c r="B72" s="152"/>
      <c r="C72" s="140"/>
      <c r="D72" s="240"/>
      <c r="E72" s="307"/>
      <c r="F72" s="63"/>
      <c r="G72" s="352"/>
      <c r="H72" s="351"/>
      <c r="I72" s="122"/>
      <c r="J72" s="122"/>
      <c r="K72" s="122"/>
      <c r="L72" s="122"/>
    </row>
    <row r="73" spans="1:12">
      <c r="A73" s="63"/>
      <c r="B73" s="122"/>
      <c r="C73" s="430"/>
      <c r="D73" s="146"/>
      <c r="E73" s="139"/>
      <c r="F73" s="63"/>
      <c r="G73" s="352"/>
      <c r="H73" s="351"/>
      <c r="I73" s="122"/>
      <c r="J73" s="122"/>
      <c r="K73" s="122"/>
      <c r="L73" s="122"/>
    </row>
    <row r="74" spans="1:12">
      <c r="A74" s="102" t="s">
        <v>78</v>
      </c>
      <c r="B74" s="102" t="s">
        <v>484</v>
      </c>
      <c r="C74" s="132"/>
      <c r="D74" s="241" t="s">
        <v>8</v>
      </c>
      <c r="E74" s="389" t="s">
        <v>485</v>
      </c>
      <c r="G74" s="439"/>
      <c r="H74" s="439"/>
      <c r="I74" s="122"/>
      <c r="J74" s="122"/>
      <c r="K74" s="122"/>
      <c r="L74" s="122"/>
    </row>
    <row r="75" spans="1:12">
      <c r="A75" s="132" t="s">
        <v>145</v>
      </c>
      <c r="B75" s="103" t="s">
        <v>427</v>
      </c>
      <c r="C75" s="147" t="s">
        <v>147</v>
      </c>
      <c r="D75" s="239" t="s">
        <v>148</v>
      </c>
      <c r="E75" s="103" t="s">
        <v>149</v>
      </c>
      <c r="F75" s="63"/>
      <c r="G75" s="348"/>
      <c r="H75" s="349"/>
      <c r="I75" s="122"/>
      <c r="J75" s="122"/>
      <c r="K75" s="122"/>
      <c r="L75" s="122"/>
    </row>
    <row r="76" spans="1:12">
      <c r="A76" s="41">
        <v>1</v>
      </c>
      <c r="B76" s="233" t="s">
        <v>486</v>
      </c>
      <c r="C76" s="45"/>
      <c r="D76" s="100"/>
      <c r="E76" s="307">
        <v>1.4363425925925926E-3</v>
      </c>
      <c r="F76" s="63"/>
      <c r="G76" s="350"/>
      <c r="H76" s="351"/>
      <c r="I76" s="122"/>
      <c r="J76" s="122"/>
      <c r="K76" s="122"/>
      <c r="L76" s="122"/>
    </row>
    <row r="77" spans="1:12">
      <c r="A77" s="41">
        <v>2</v>
      </c>
      <c r="B77" s="233" t="s">
        <v>487</v>
      </c>
      <c r="C77" s="41"/>
      <c r="D77" s="414"/>
      <c r="E77" s="307">
        <v>1.5000000000000002E-3</v>
      </c>
      <c r="F77" s="63"/>
      <c r="G77" s="352"/>
      <c r="H77" s="351"/>
      <c r="I77" s="122"/>
      <c r="J77" s="122"/>
      <c r="K77" s="122"/>
      <c r="L77" s="122"/>
    </row>
    <row r="78" spans="1:12">
      <c r="A78" s="41">
        <v>3</v>
      </c>
      <c r="B78" s="233" t="s">
        <v>488</v>
      </c>
      <c r="C78" s="45"/>
      <c r="D78" s="100"/>
      <c r="E78" s="307">
        <v>1.5578703703703703E-3</v>
      </c>
      <c r="F78" s="63"/>
      <c r="G78" s="352"/>
      <c r="H78" s="351"/>
      <c r="I78" s="122"/>
      <c r="J78" s="122"/>
      <c r="K78" s="122"/>
      <c r="L78" s="122"/>
    </row>
    <row r="79" spans="1:12">
      <c r="A79" s="41">
        <v>4</v>
      </c>
      <c r="B79" s="233" t="s">
        <v>489</v>
      </c>
      <c r="C79" s="41"/>
      <c r="D79" s="100"/>
      <c r="E79" s="307">
        <v>1.0787037037037037E-3</v>
      </c>
      <c r="F79" s="63"/>
      <c r="G79" s="352"/>
      <c r="H79" s="351"/>
      <c r="I79" s="122"/>
      <c r="J79" s="122"/>
      <c r="K79" s="122"/>
      <c r="L79" s="122"/>
    </row>
    <row r="80" spans="1:12">
      <c r="A80" s="41">
        <v>5</v>
      </c>
      <c r="B80" s="233" t="s">
        <v>490</v>
      </c>
      <c r="C80" s="41"/>
      <c r="D80" s="414"/>
      <c r="E80" s="307">
        <v>1.3506944444444445E-3</v>
      </c>
      <c r="F80" s="63"/>
      <c r="G80" s="352"/>
      <c r="H80" s="351"/>
      <c r="I80" s="122"/>
      <c r="J80" s="122"/>
      <c r="K80" s="122"/>
      <c r="L80" s="122"/>
    </row>
    <row r="81" spans="1:12">
      <c r="A81" s="41">
        <v>6</v>
      </c>
      <c r="B81" s="152"/>
      <c r="C81" s="228"/>
      <c r="D81" s="100"/>
      <c r="E81" s="307"/>
      <c r="F81" s="63"/>
      <c r="G81" s="348"/>
      <c r="H81" s="349"/>
      <c r="I81" s="122"/>
      <c r="J81" s="122"/>
      <c r="K81" s="122"/>
      <c r="L81" s="122"/>
    </row>
    <row r="82" spans="1:12">
      <c r="A82" s="41">
        <v>7</v>
      </c>
      <c r="B82" s="232"/>
      <c r="C82" s="41"/>
      <c r="D82" s="100"/>
      <c r="E82" s="307"/>
      <c r="F82" s="63"/>
      <c r="G82" s="348"/>
      <c r="H82" s="349"/>
      <c r="I82" s="122"/>
      <c r="J82" s="122"/>
      <c r="K82" s="122"/>
      <c r="L82" s="122"/>
    </row>
    <row r="83" spans="1:12">
      <c r="A83" s="41">
        <v>8</v>
      </c>
      <c r="B83" s="152"/>
      <c r="C83" s="41"/>
      <c r="D83" s="100"/>
      <c r="E83" s="307"/>
      <c r="F83" s="63"/>
      <c r="G83" s="348"/>
      <c r="H83" s="349"/>
      <c r="I83" s="122"/>
      <c r="J83" s="122"/>
      <c r="K83" s="122"/>
      <c r="L83" s="122"/>
    </row>
    <row r="84" spans="1:12">
      <c r="A84" s="41">
        <v>9</v>
      </c>
      <c r="B84" s="45"/>
      <c r="C84" s="41"/>
      <c r="D84" s="100"/>
      <c r="E84" s="307"/>
      <c r="F84" s="63"/>
      <c r="G84" s="348"/>
      <c r="H84" s="349"/>
      <c r="I84" s="122"/>
      <c r="J84" s="122"/>
      <c r="K84" s="122"/>
      <c r="L84" s="122"/>
    </row>
    <row r="85" spans="1:12">
      <c r="A85" s="41">
        <v>10</v>
      </c>
      <c r="B85" s="152"/>
      <c r="C85" s="140"/>
      <c r="D85" s="240"/>
      <c r="E85" s="307"/>
      <c r="F85" s="63"/>
      <c r="G85" s="352"/>
      <c r="H85" s="351"/>
      <c r="I85" s="122"/>
      <c r="J85" s="122"/>
      <c r="K85" s="122"/>
      <c r="L85" s="122"/>
    </row>
    <row r="86" spans="1:12">
      <c r="A86" s="63"/>
      <c r="B86" s="122"/>
      <c r="C86" s="430"/>
      <c r="D86" s="146"/>
      <c r="E86" s="139"/>
      <c r="F86" s="63"/>
      <c r="G86" s="352"/>
      <c r="H86" s="351"/>
      <c r="I86" s="122"/>
      <c r="J86" s="122"/>
      <c r="K86" s="122"/>
      <c r="L86" s="122"/>
    </row>
    <row r="87" spans="1:12">
      <c r="A87" s="63"/>
      <c r="B87" s="98"/>
      <c r="C87" s="63"/>
      <c r="D87" s="121"/>
      <c r="E87" s="139"/>
      <c r="F87" s="63"/>
      <c r="G87" s="122"/>
      <c r="H87" s="122"/>
      <c r="I87" s="122"/>
      <c r="J87" s="122"/>
      <c r="K87" s="122"/>
      <c r="L87" s="122"/>
    </row>
    <row r="88" spans="1:12">
      <c r="A88" s="63"/>
      <c r="B88" s="98"/>
      <c r="C88" s="63"/>
      <c r="D88" s="121"/>
      <c r="E88" s="139"/>
      <c r="F88" s="63"/>
      <c r="G88" s="122"/>
      <c r="H88" s="122"/>
      <c r="I88" s="122"/>
      <c r="J88" s="122"/>
      <c r="K88" s="122"/>
      <c r="L88" s="122"/>
    </row>
    <row r="89" spans="1:12" s="122" customFormat="1">
      <c r="A89" s="430"/>
      <c r="B89" s="98"/>
      <c r="C89" s="63"/>
      <c r="D89" s="121"/>
      <c r="E89" s="430"/>
      <c r="F89" s="430"/>
    </row>
    <row r="90" spans="1:12">
      <c r="A90" s="456" t="s">
        <v>92</v>
      </c>
      <c r="B90" s="456"/>
      <c r="C90" s="456"/>
      <c r="D90" s="456"/>
      <c r="E90" s="456"/>
    </row>
    <row r="91" spans="1:12">
      <c r="C91" s="99"/>
      <c r="E91" s="432"/>
    </row>
    <row r="92" spans="1:12">
      <c r="A92" s="64" t="s">
        <v>93</v>
      </c>
      <c r="B92" s="64" t="s">
        <v>94</v>
      </c>
      <c r="C92" s="142"/>
      <c r="D92" s="242" t="s">
        <v>95</v>
      </c>
      <c r="E92" s="181" t="s">
        <v>96</v>
      </c>
    </row>
    <row r="93" spans="1:12">
      <c r="A93" s="142" t="s">
        <v>145</v>
      </c>
      <c r="B93" s="135" t="s">
        <v>427</v>
      </c>
      <c r="C93" s="147" t="s">
        <v>147</v>
      </c>
      <c r="D93" s="239" t="s">
        <v>148</v>
      </c>
      <c r="E93" s="103" t="s">
        <v>149</v>
      </c>
    </row>
    <row r="94" spans="1:12">
      <c r="A94" s="382">
        <v>1</v>
      </c>
      <c r="B94" s="45" t="s">
        <v>491</v>
      </c>
      <c r="C94" s="41"/>
      <c r="D94" s="100" t="s">
        <v>492</v>
      </c>
      <c r="E94" s="419">
        <v>5.3958333333333332E-3</v>
      </c>
    </row>
    <row r="95" spans="1:12">
      <c r="A95" s="322">
        <v>2</v>
      </c>
      <c r="B95" s="45" t="s">
        <v>493</v>
      </c>
      <c r="C95" s="45"/>
      <c r="D95" s="100" t="s">
        <v>494</v>
      </c>
      <c r="E95" s="419">
        <v>5.4490740740740741E-3</v>
      </c>
    </row>
    <row r="96" spans="1:12">
      <c r="A96" s="322">
        <v>3</v>
      </c>
      <c r="B96" s="45"/>
      <c r="C96" s="45"/>
      <c r="D96" s="100"/>
      <c r="E96" s="412"/>
    </row>
    <row r="97" spans="1:5">
      <c r="A97" s="322">
        <v>4</v>
      </c>
      <c r="B97" s="45"/>
      <c r="C97" s="45"/>
      <c r="D97" s="100"/>
      <c r="E97" s="412"/>
    </row>
    <row r="98" spans="1:5">
      <c r="A98" s="322">
        <v>5</v>
      </c>
      <c r="B98" s="237"/>
      <c r="C98" s="45"/>
      <c r="D98" s="100"/>
      <c r="E98" s="412"/>
    </row>
    <row r="99" spans="1:5">
      <c r="A99" s="322">
        <v>6</v>
      </c>
      <c r="B99" s="152"/>
      <c r="C99" s="152"/>
      <c r="D99" s="152"/>
      <c r="E99" s="412"/>
    </row>
    <row r="100" spans="1:5">
      <c r="A100" s="322">
        <v>7</v>
      </c>
      <c r="B100" s="152"/>
      <c r="C100" s="152"/>
      <c r="D100" s="152"/>
      <c r="E100" s="412"/>
    </row>
    <row r="101" spans="1:5">
      <c r="A101" s="322">
        <v>8</v>
      </c>
      <c r="B101" s="152"/>
      <c r="C101" s="152"/>
      <c r="D101" s="152"/>
      <c r="E101" s="412"/>
    </row>
    <row r="102" spans="1:5">
      <c r="A102" s="322">
        <v>9</v>
      </c>
      <c r="B102" s="45"/>
      <c r="C102" s="45"/>
      <c r="D102" s="100"/>
      <c r="E102" s="412"/>
    </row>
    <row r="103" spans="1:5" ht="13.5" thickBot="1">
      <c r="A103" s="114">
        <v>10</v>
      </c>
      <c r="B103" s="302"/>
      <c r="C103" s="302"/>
      <c r="D103" s="381"/>
      <c r="E103" s="413"/>
    </row>
    <row r="104" spans="1:5" ht="13.5" thickBot="1">
      <c r="A104" s="63"/>
      <c r="B104" s="98"/>
      <c r="C104" s="98"/>
      <c r="D104" s="121"/>
      <c r="E104" s="184"/>
    </row>
    <row r="105" spans="1:5" ht="13.5" thickBot="1">
      <c r="A105" s="64" t="s">
        <v>97</v>
      </c>
      <c r="B105" s="149" t="s">
        <v>98</v>
      </c>
      <c r="C105" s="142"/>
      <c r="D105" s="242" t="s">
        <v>95</v>
      </c>
      <c r="E105" s="181" t="s">
        <v>99</v>
      </c>
    </row>
    <row r="106" spans="1:5" ht="13.5" thickBot="1">
      <c r="A106" s="142" t="s">
        <v>145</v>
      </c>
      <c r="B106" s="66" t="s">
        <v>427</v>
      </c>
      <c r="C106" s="130" t="s">
        <v>147</v>
      </c>
      <c r="D106" s="180" t="s">
        <v>148</v>
      </c>
      <c r="E106" s="66" t="s">
        <v>149</v>
      </c>
    </row>
    <row r="107" spans="1:5">
      <c r="A107" s="187">
        <v>1</v>
      </c>
      <c r="B107" s="236" t="s">
        <v>495</v>
      </c>
      <c r="C107" s="306"/>
      <c r="D107" s="100" t="s">
        <v>496</v>
      </c>
      <c r="E107" s="420">
        <v>5.5219907407407405E-3</v>
      </c>
    </row>
    <row r="108" spans="1:5">
      <c r="A108" s="322">
        <v>2</v>
      </c>
      <c r="B108" s="403" t="s">
        <v>497</v>
      </c>
      <c r="C108" s="41">
        <v>1995</v>
      </c>
      <c r="D108" s="325" t="s">
        <v>478</v>
      </c>
      <c r="E108" s="421">
        <v>5.1759259259259258E-3</v>
      </c>
    </row>
    <row r="109" spans="1:5">
      <c r="A109" s="109">
        <v>3</v>
      </c>
      <c r="B109" s="236" t="s">
        <v>498</v>
      </c>
      <c r="C109" s="203"/>
      <c r="D109" s="100" t="s">
        <v>499</v>
      </c>
      <c r="E109" s="421">
        <v>5.4004629629629619E-3</v>
      </c>
    </row>
    <row r="110" spans="1:5">
      <c r="A110" s="109">
        <v>4</v>
      </c>
      <c r="B110" s="312" t="s">
        <v>500</v>
      </c>
      <c r="C110" s="297"/>
      <c r="D110" s="310" t="s">
        <v>330</v>
      </c>
      <c r="E110" s="421">
        <v>5.0011574074074073E-3</v>
      </c>
    </row>
    <row r="111" spans="1:5">
      <c r="A111" s="322">
        <v>5</v>
      </c>
      <c r="B111" s="418"/>
      <c r="C111" s="170"/>
      <c r="D111" s="245"/>
      <c r="E111" s="378"/>
    </row>
    <row r="112" spans="1:5">
      <c r="A112" s="322">
        <v>6</v>
      </c>
      <c r="B112" s="152"/>
      <c r="C112" s="152"/>
      <c r="D112" s="152"/>
      <c r="E112" s="378"/>
    </row>
    <row r="113" spans="1:5">
      <c r="A113" s="322">
        <v>7</v>
      </c>
      <c r="B113" s="165"/>
      <c r="C113" s="165"/>
      <c r="D113" s="165"/>
      <c r="E113" s="378"/>
    </row>
    <row r="114" spans="1:5">
      <c r="A114" s="322">
        <v>8</v>
      </c>
      <c r="B114" s="152"/>
      <c r="C114" s="152"/>
      <c r="D114" s="152"/>
      <c r="E114" s="378"/>
    </row>
    <row r="115" spans="1:5">
      <c r="A115" s="322">
        <v>9</v>
      </c>
      <c r="B115" s="152"/>
      <c r="C115" s="152"/>
      <c r="D115" s="152"/>
      <c r="E115" s="378"/>
    </row>
    <row r="116" spans="1:5">
      <c r="A116" s="114">
        <v>10</v>
      </c>
      <c r="B116" s="379"/>
      <c r="C116" s="380"/>
      <c r="D116" s="381"/>
      <c r="E116" s="186"/>
    </row>
    <row r="117" spans="1:5" ht="13.5" thickBot="1">
      <c r="A117" s="63"/>
      <c r="B117" s="231"/>
      <c r="C117" s="63"/>
      <c r="D117" s="121"/>
      <c r="E117" s="141"/>
    </row>
    <row r="118" spans="1:5" ht="13.5" thickBot="1">
      <c r="A118" s="63"/>
      <c r="B118" s="121"/>
      <c r="C118" s="63"/>
      <c r="D118" s="121"/>
      <c r="E118" s="63"/>
    </row>
    <row r="119" spans="1:5" ht="13.5" thickBot="1">
      <c r="A119" s="64" t="s">
        <v>103</v>
      </c>
      <c r="B119" s="149" t="s">
        <v>104</v>
      </c>
      <c r="C119" s="65"/>
      <c r="D119" s="180" t="s">
        <v>95</v>
      </c>
      <c r="E119" s="66" t="s">
        <v>9</v>
      </c>
    </row>
    <row r="120" spans="1:5" ht="13.5" thickBot="1">
      <c r="A120" s="224" t="s">
        <v>145</v>
      </c>
      <c r="B120" s="65" t="s">
        <v>427</v>
      </c>
      <c r="C120" s="204" t="s">
        <v>147</v>
      </c>
      <c r="D120" s="243" t="s">
        <v>148</v>
      </c>
      <c r="E120" s="202" t="s">
        <v>149</v>
      </c>
    </row>
    <row r="121" spans="1:5">
      <c r="A121" s="107">
        <v>1</v>
      </c>
      <c r="B121" s="232" t="s">
        <v>501</v>
      </c>
      <c r="C121" s="152"/>
      <c r="D121" s="110" t="s">
        <v>502</v>
      </c>
      <c r="E121" s="422">
        <v>4.5370370370370365E-3</v>
      </c>
    </row>
    <row r="122" spans="1:5">
      <c r="A122" s="109">
        <v>2</v>
      </c>
      <c r="B122" s="45" t="s">
        <v>503</v>
      </c>
      <c r="C122" s="45"/>
      <c r="D122" s="45" t="s">
        <v>494</v>
      </c>
      <c r="E122" s="421">
        <v>4.2222222222222218E-3</v>
      </c>
    </row>
    <row r="123" spans="1:5">
      <c r="A123" s="109">
        <v>3</v>
      </c>
      <c r="B123" s="232" t="s">
        <v>504</v>
      </c>
      <c r="C123" s="152"/>
      <c r="D123" s="110" t="s">
        <v>502</v>
      </c>
      <c r="E123" s="421">
        <v>4.6076388888888885E-3</v>
      </c>
    </row>
    <row r="124" spans="1:5">
      <c r="A124" s="109">
        <v>4</v>
      </c>
      <c r="B124" s="45" t="s">
        <v>505</v>
      </c>
      <c r="C124" s="41"/>
      <c r="D124" s="100" t="s">
        <v>506</v>
      </c>
      <c r="E124" s="421">
        <v>4.115740740740741E-3</v>
      </c>
    </row>
    <row r="125" spans="1:5">
      <c r="A125" s="109">
        <v>5</v>
      </c>
      <c r="B125" s="229" t="s">
        <v>507</v>
      </c>
      <c r="C125" s="41"/>
      <c r="D125" s="100" t="s">
        <v>508</v>
      </c>
      <c r="E125" s="421">
        <v>4.092592592592593E-3</v>
      </c>
    </row>
    <row r="126" spans="1:5">
      <c r="A126" s="109">
        <v>6</v>
      </c>
      <c r="B126" s="229" t="s">
        <v>509</v>
      </c>
      <c r="C126" s="41"/>
      <c r="D126" s="100" t="s">
        <v>510</v>
      </c>
      <c r="E126" s="421">
        <v>4.1608796296296298E-3</v>
      </c>
    </row>
    <row r="127" spans="1:5">
      <c r="A127" s="109">
        <v>7</v>
      </c>
      <c r="B127" s="234" t="s">
        <v>511</v>
      </c>
      <c r="C127" s="81"/>
      <c r="D127" s="100" t="s">
        <v>502</v>
      </c>
      <c r="E127" s="421">
        <v>4.7800925925925919E-3</v>
      </c>
    </row>
    <row r="128" spans="1:5">
      <c r="A128" s="109">
        <v>8</v>
      </c>
      <c r="B128" s="229"/>
      <c r="C128" s="41"/>
      <c r="D128" s="100"/>
      <c r="E128" s="185"/>
    </row>
    <row r="129" spans="1:11">
      <c r="A129" s="109">
        <v>9</v>
      </c>
      <c r="B129" s="229"/>
      <c r="C129" s="41"/>
      <c r="D129" s="100"/>
      <c r="E129" s="185"/>
    </row>
    <row r="130" spans="1:11" ht="13.5" thickBot="1">
      <c r="A130" s="114">
        <v>10</v>
      </c>
      <c r="B130" s="230"/>
      <c r="C130" s="48"/>
      <c r="D130" s="119"/>
      <c r="E130" s="186"/>
    </row>
    <row r="131" spans="1:11">
      <c r="C131" s="99"/>
      <c r="E131" s="432"/>
    </row>
    <row r="132" spans="1:11" ht="13.5" thickBot="1">
      <c r="C132" s="99"/>
      <c r="E132" s="432"/>
    </row>
    <row r="133" spans="1:11" ht="13.5" thickBot="1">
      <c r="A133" s="430"/>
      <c r="B133" s="454" t="s">
        <v>105</v>
      </c>
      <c r="C133" s="444"/>
      <c r="D133" s="455"/>
      <c r="E133" s="430"/>
      <c r="F133" s="430"/>
    </row>
    <row r="134" spans="1:11" ht="13.5" thickBot="1">
      <c r="A134" s="64" t="s">
        <v>106</v>
      </c>
      <c r="B134" s="64" t="s">
        <v>512</v>
      </c>
      <c r="C134" s="142"/>
      <c r="D134" s="242" t="s">
        <v>108</v>
      </c>
      <c r="E134" s="181" t="s">
        <v>14</v>
      </c>
      <c r="H134" s="238"/>
      <c r="I134" s="234"/>
      <c r="J134" s="238"/>
      <c r="K134" s="238"/>
    </row>
    <row r="135" spans="1:11" ht="13.5" thickBot="1">
      <c r="A135" s="142" t="s">
        <v>145</v>
      </c>
      <c r="B135" s="65" t="s">
        <v>427</v>
      </c>
      <c r="C135" s="65" t="s">
        <v>147</v>
      </c>
      <c r="D135" s="180" t="s">
        <v>148</v>
      </c>
      <c r="E135" s="66" t="s">
        <v>149</v>
      </c>
      <c r="I135" s="234"/>
      <c r="J135" s="234"/>
      <c r="K135" s="238"/>
    </row>
    <row r="136" spans="1:11" s="148" customFormat="1">
      <c r="A136" s="107">
        <v>1</v>
      </c>
      <c r="B136" s="282" t="s">
        <v>513</v>
      </c>
      <c r="C136" s="36">
        <v>2002</v>
      </c>
      <c r="D136" s="166" t="s">
        <v>506</v>
      </c>
      <c r="E136" s="136">
        <v>5.1168981481481482E-3</v>
      </c>
      <c r="F136" s="63"/>
      <c r="K136" s="238"/>
    </row>
    <row r="137" spans="1:11">
      <c r="A137" s="109">
        <v>2</v>
      </c>
      <c r="B137" s="232" t="s">
        <v>514</v>
      </c>
      <c r="C137" s="42"/>
      <c r="D137" s="247" t="s">
        <v>358</v>
      </c>
      <c r="E137" s="137">
        <v>4.5856481481481486E-3</v>
      </c>
      <c r="F137" s="63"/>
      <c r="K137" s="238"/>
    </row>
    <row r="138" spans="1:11" s="148" customFormat="1">
      <c r="A138" s="109">
        <v>3</v>
      </c>
      <c r="B138" s="232" t="s">
        <v>515</v>
      </c>
      <c r="C138" s="42"/>
      <c r="D138" s="110" t="s">
        <v>502</v>
      </c>
      <c r="E138" s="137">
        <v>5.2905092592592587E-3</v>
      </c>
      <c r="F138" s="63"/>
    </row>
    <row r="139" spans="1:11" s="148" customFormat="1">
      <c r="A139" s="109">
        <v>4</v>
      </c>
      <c r="B139" s="232" t="s">
        <v>516</v>
      </c>
      <c r="C139" s="278">
        <v>2002</v>
      </c>
      <c r="D139" s="100" t="s">
        <v>506</v>
      </c>
      <c r="E139" s="137">
        <v>4.6180555555555558E-3</v>
      </c>
      <c r="F139" s="63"/>
      <c r="K139" s="238"/>
    </row>
    <row r="140" spans="1:11" s="148" customFormat="1">
      <c r="A140" s="109">
        <v>5</v>
      </c>
      <c r="B140" s="276" t="s">
        <v>517</v>
      </c>
      <c r="C140" s="42">
        <v>2002</v>
      </c>
      <c r="D140" s="110" t="s">
        <v>518</v>
      </c>
      <c r="E140" s="137">
        <v>4.8263888888888887E-3</v>
      </c>
      <c r="F140" s="63"/>
    </row>
    <row r="141" spans="1:11" s="148" customFormat="1">
      <c r="A141" s="109">
        <v>6</v>
      </c>
      <c r="B141" s="232" t="s">
        <v>519</v>
      </c>
      <c r="C141" s="278">
        <v>2002</v>
      </c>
      <c r="D141" s="100" t="s">
        <v>506</v>
      </c>
      <c r="E141" s="137">
        <v>4.7210648148148151E-3</v>
      </c>
      <c r="F141" s="63"/>
      <c r="K141" s="238"/>
    </row>
    <row r="142" spans="1:11" s="148" customFormat="1">
      <c r="A142" s="109">
        <v>7</v>
      </c>
      <c r="B142" s="276" t="s">
        <v>520</v>
      </c>
      <c r="C142" s="42">
        <v>2002</v>
      </c>
      <c r="D142" s="110" t="s">
        <v>518</v>
      </c>
      <c r="E142" s="137">
        <v>4.611111111111111E-3</v>
      </c>
      <c r="F142" s="63"/>
      <c r="K142" s="238"/>
    </row>
    <row r="143" spans="1:11" s="148" customFormat="1">
      <c r="A143" s="109">
        <v>8</v>
      </c>
      <c r="B143" s="286" t="s">
        <v>521</v>
      </c>
      <c r="C143" s="267">
        <v>2002</v>
      </c>
      <c r="D143" s="249" t="s">
        <v>518</v>
      </c>
      <c r="E143" s="137">
        <v>4.9988425925925921E-3</v>
      </c>
      <c r="F143" s="63"/>
    </row>
    <row r="144" spans="1:11" s="148" customFormat="1">
      <c r="A144" s="109">
        <v>9</v>
      </c>
      <c r="B144" s="283" t="s">
        <v>522</v>
      </c>
      <c r="C144" s="288">
        <v>2003</v>
      </c>
      <c r="D144" s="289" t="s">
        <v>523</v>
      </c>
      <c r="E144" s="137">
        <v>4.6793981481481487E-3</v>
      </c>
      <c r="F144" s="63"/>
    </row>
    <row r="145" spans="1:11" s="148" customFormat="1">
      <c r="A145" s="114">
        <v>10</v>
      </c>
      <c r="E145" s="138"/>
      <c r="F145" s="63"/>
      <c r="H145" s="234"/>
      <c r="I145" s="238"/>
      <c r="J145" s="238"/>
      <c r="K145" s="238"/>
    </row>
    <row r="146" spans="1:11" s="148" customFormat="1">
      <c r="A146" s="63"/>
      <c r="B146" s="121"/>
      <c r="C146" s="63"/>
      <c r="D146" s="121"/>
      <c r="E146" s="139"/>
      <c r="F146" s="63"/>
      <c r="H146" s="238"/>
      <c r="I146" s="234"/>
      <c r="J146" s="238"/>
      <c r="K146" s="238"/>
    </row>
    <row r="147" spans="1:11" s="148" customFormat="1" ht="13.5" thickBot="1">
      <c r="A147" s="64" t="s">
        <v>109</v>
      </c>
      <c r="B147" s="64" t="s">
        <v>512</v>
      </c>
      <c r="C147" s="142"/>
      <c r="D147" s="242" t="s">
        <v>108</v>
      </c>
      <c r="E147" s="181" t="s">
        <v>18</v>
      </c>
      <c r="F147" s="63"/>
    </row>
    <row r="148" spans="1:11" s="148" customFormat="1" ht="13.5" thickBot="1">
      <c r="A148" s="132" t="s">
        <v>145</v>
      </c>
      <c r="B148" s="135" t="s">
        <v>427</v>
      </c>
      <c r="C148" s="135" t="s">
        <v>147</v>
      </c>
      <c r="D148" s="239" t="s">
        <v>148</v>
      </c>
      <c r="E148" s="103" t="s">
        <v>149</v>
      </c>
      <c r="F148" s="63"/>
    </row>
    <row r="149" spans="1:11" s="148" customFormat="1">
      <c r="A149" s="107">
        <v>1</v>
      </c>
      <c r="B149" s="282" t="s">
        <v>524</v>
      </c>
      <c r="C149" s="36"/>
      <c r="D149" s="166" t="s">
        <v>525</v>
      </c>
      <c r="E149" s="136">
        <v>5.053240740740741E-3</v>
      </c>
      <c r="F149" s="63"/>
    </row>
    <row r="150" spans="1:11" s="148" customFormat="1">
      <c r="A150" s="109">
        <v>2</v>
      </c>
      <c r="B150" s="276" t="s">
        <v>526</v>
      </c>
      <c r="C150" s="153">
        <v>2002</v>
      </c>
      <c r="D150" s="110" t="s">
        <v>518</v>
      </c>
      <c r="E150" s="137">
        <v>4.8807870370370368E-3</v>
      </c>
      <c r="F150" s="63"/>
    </row>
    <row r="151" spans="1:11" s="148" customFormat="1">
      <c r="A151" s="109">
        <v>3</v>
      </c>
      <c r="B151" s="237" t="s">
        <v>527</v>
      </c>
      <c r="C151" s="287">
        <v>2003</v>
      </c>
      <c r="D151" s="247" t="s">
        <v>523</v>
      </c>
      <c r="E151" s="137">
        <v>4.6087962962962966E-3</v>
      </c>
      <c r="F151" s="63"/>
    </row>
    <row r="152" spans="1:11" s="148" customFormat="1">
      <c r="A152" s="109">
        <v>4</v>
      </c>
      <c r="B152" s="232" t="s">
        <v>528</v>
      </c>
      <c r="C152" s="42"/>
      <c r="D152" s="247" t="s">
        <v>525</v>
      </c>
      <c r="E152" s="137">
        <v>5.7384259259259255E-3</v>
      </c>
      <c r="F152" s="63"/>
    </row>
    <row r="153" spans="1:11" s="148" customFormat="1">
      <c r="A153" s="109">
        <v>5</v>
      </c>
      <c r="B153" s="45" t="s">
        <v>261</v>
      </c>
      <c r="C153" s="45"/>
      <c r="D153" s="45" t="s">
        <v>529</v>
      </c>
      <c r="E153" s="137">
        <v>4.9178240740740745E-3</v>
      </c>
      <c r="F153" s="63"/>
    </row>
    <row r="154" spans="1:11" s="148" customFormat="1">
      <c r="A154" s="109">
        <v>6</v>
      </c>
      <c r="B154" s="45" t="s">
        <v>259</v>
      </c>
      <c r="C154" s="45"/>
      <c r="D154" s="45" t="s">
        <v>529</v>
      </c>
      <c r="E154" s="137">
        <v>4.4560185185185189E-3</v>
      </c>
      <c r="F154" s="63"/>
    </row>
    <row r="155" spans="1:11" s="148" customFormat="1">
      <c r="A155" s="109">
        <v>7</v>
      </c>
      <c r="B155" s="45" t="s">
        <v>530</v>
      </c>
      <c r="C155" s="41"/>
      <c r="D155" s="100" t="s">
        <v>529</v>
      </c>
      <c r="E155" s="137">
        <v>4.5740740740740742E-3</v>
      </c>
      <c r="F155" s="63"/>
    </row>
    <row r="156" spans="1:11" s="148" customFormat="1">
      <c r="A156" s="109">
        <v>8</v>
      </c>
      <c r="B156" s="45" t="s">
        <v>531</v>
      </c>
      <c r="C156" s="41"/>
      <c r="D156" s="100" t="s">
        <v>523</v>
      </c>
      <c r="E156" s="137">
        <v>4.386574074074074E-3</v>
      </c>
      <c r="F156" s="63"/>
    </row>
    <row r="157" spans="1:11" s="148" customFormat="1">
      <c r="A157" s="109">
        <v>9</v>
      </c>
      <c r="B157" s="119" t="s">
        <v>532</v>
      </c>
      <c r="C157" s="48"/>
      <c r="D157" s="119" t="s">
        <v>499</v>
      </c>
      <c r="E157" s="137">
        <v>4.0752314814814809E-3</v>
      </c>
      <c r="F157" s="63"/>
    </row>
    <row r="158" spans="1:11" s="148" customFormat="1">
      <c r="A158" s="114">
        <v>10</v>
      </c>
      <c r="E158" s="138"/>
      <c r="F158" s="63"/>
    </row>
    <row r="159" spans="1:11" s="148" customFormat="1">
      <c r="A159" s="63"/>
      <c r="B159" s="121"/>
      <c r="C159" s="63"/>
      <c r="D159" s="121"/>
      <c r="E159" s="139"/>
      <c r="F159" s="63"/>
    </row>
    <row r="160" spans="1:11" s="148" customFormat="1" ht="13.5" thickBot="1">
      <c r="A160" s="102" t="s">
        <v>110</v>
      </c>
      <c r="B160" s="102" t="s">
        <v>512</v>
      </c>
      <c r="C160" s="132"/>
      <c r="D160" s="241" t="s">
        <v>108</v>
      </c>
      <c r="E160" s="389" t="s">
        <v>24</v>
      </c>
      <c r="F160" s="63"/>
    </row>
    <row r="161" spans="1:6" s="148" customFormat="1" ht="13.5" thickBot="1">
      <c r="A161" s="132" t="s">
        <v>145</v>
      </c>
      <c r="B161" s="135" t="s">
        <v>427</v>
      </c>
      <c r="C161" s="135" t="s">
        <v>147</v>
      </c>
      <c r="D161" s="239" t="s">
        <v>148</v>
      </c>
      <c r="E161" s="103" t="s">
        <v>149</v>
      </c>
      <c r="F161" s="63"/>
    </row>
    <row r="162" spans="1:6" s="148" customFormat="1">
      <c r="A162" s="107">
        <v>1</v>
      </c>
      <c r="B162" s="67" t="s">
        <v>533</v>
      </c>
      <c r="C162" s="67"/>
      <c r="D162" s="67" t="s">
        <v>506</v>
      </c>
      <c r="E162" s="136">
        <v>4.2557870370370362E-3</v>
      </c>
      <c r="F162" s="63"/>
    </row>
    <row r="163" spans="1:6" s="148" customFormat="1">
      <c r="A163" s="109">
        <v>2</v>
      </c>
      <c r="B163" s="45" t="s">
        <v>534</v>
      </c>
      <c r="C163" s="45"/>
      <c r="D163" s="45" t="s">
        <v>529</v>
      </c>
      <c r="E163" s="137">
        <v>4.2511574074074075E-3</v>
      </c>
      <c r="F163" s="63"/>
    </row>
    <row r="164" spans="1:6" s="148" customFormat="1">
      <c r="A164" s="109">
        <v>3</v>
      </c>
      <c r="B164" s="45" t="s">
        <v>535</v>
      </c>
      <c r="C164" s="42"/>
      <c r="D164" s="110" t="s">
        <v>529</v>
      </c>
      <c r="E164" s="137">
        <v>4.5636574074074069E-3</v>
      </c>
      <c r="F164" s="63"/>
    </row>
    <row r="165" spans="1:6" s="148" customFormat="1">
      <c r="A165" s="109">
        <v>4</v>
      </c>
      <c r="B165" s="45" t="s">
        <v>536</v>
      </c>
      <c r="C165" s="42"/>
      <c r="D165" s="45" t="s">
        <v>529</v>
      </c>
      <c r="E165" s="137">
        <v>4.3726851851851852E-3</v>
      </c>
      <c r="F165" s="63"/>
    </row>
    <row r="166" spans="1:6" s="148" customFormat="1">
      <c r="A166" s="109">
        <v>5</v>
      </c>
      <c r="B166" s="45" t="s">
        <v>537</v>
      </c>
      <c r="C166" s="153"/>
      <c r="D166" s="110" t="s">
        <v>529</v>
      </c>
      <c r="E166" s="137">
        <v>4.4074074074074076E-3</v>
      </c>
      <c r="F166" s="63"/>
    </row>
    <row r="167" spans="1:6" s="148" customFormat="1">
      <c r="A167" s="109">
        <v>6</v>
      </c>
      <c r="B167" s="45" t="s">
        <v>538</v>
      </c>
      <c r="C167" s="42"/>
      <c r="D167" s="45" t="s">
        <v>529</v>
      </c>
      <c r="E167" s="137"/>
      <c r="F167" s="63"/>
    </row>
    <row r="168" spans="1:6" s="148" customFormat="1">
      <c r="A168" s="109">
        <v>7</v>
      </c>
      <c r="B168" s="45" t="s">
        <v>539</v>
      </c>
      <c r="C168" s="42"/>
      <c r="D168" s="110" t="s">
        <v>529</v>
      </c>
      <c r="E168" s="137">
        <v>4.5312499999999997E-3</v>
      </c>
      <c r="F168" s="63"/>
    </row>
    <row r="169" spans="1:6" s="148" customFormat="1">
      <c r="A169" s="109">
        <v>8</v>
      </c>
      <c r="B169" s="45" t="s">
        <v>540</v>
      </c>
      <c r="C169" s="41"/>
      <c r="D169" s="100" t="s">
        <v>523</v>
      </c>
      <c r="E169" s="137">
        <v>4.3541666666666668E-3</v>
      </c>
      <c r="F169" s="63"/>
    </row>
    <row r="170" spans="1:6" s="148" customFormat="1">
      <c r="A170" s="109">
        <v>9</v>
      </c>
      <c r="B170" s="45" t="s">
        <v>541</v>
      </c>
      <c r="C170" s="41"/>
      <c r="D170" s="100" t="s">
        <v>523</v>
      </c>
      <c r="E170" s="137">
        <v>4.8321759259259255E-3</v>
      </c>
      <c r="F170" s="63"/>
    </row>
    <row r="171" spans="1:6" s="148" customFormat="1" ht="13.5" thickBot="1">
      <c r="A171" s="114">
        <v>10</v>
      </c>
      <c r="B171" s="119"/>
      <c r="C171" s="48"/>
      <c r="D171" s="119"/>
      <c r="E171" s="138"/>
      <c r="F171" s="63"/>
    </row>
    <row r="172" spans="1:6" s="148" customFormat="1" ht="13.5" thickBot="1">
      <c r="A172" s="63"/>
      <c r="B172" s="121"/>
      <c r="C172" s="63"/>
      <c r="D172" s="121"/>
      <c r="E172" s="139"/>
      <c r="F172" s="63"/>
    </row>
    <row r="173" spans="1:6" s="148" customFormat="1" ht="13.5" thickBot="1">
      <c r="A173" s="102" t="s">
        <v>111</v>
      </c>
      <c r="B173" s="102" t="s">
        <v>512</v>
      </c>
      <c r="C173" s="132"/>
      <c r="D173" s="241" t="s">
        <v>108</v>
      </c>
      <c r="E173" s="389" t="s">
        <v>29</v>
      </c>
      <c r="F173" s="63"/>
    </row>
    <row r="174" spans="1:6" s="148" customFormat="1" ht="13.5" thickBot="1">
      <c r="A174" s="142" t="s">
        <v>145</v>
      </c>
      <c r="B174" s="65" t="s">
        <v>427</v>
      </c>
      <c r="C174" s="65" t="s">
        <v>147</v>
      </c>
      <c r="D174" s="180" t="s">
        <v>148</v>
      </c>
      <c r="E174" s="66" t="s">
        <v>149</v>
      </c>
      <c r="F174" s="63"/>
    </row>
    <row r="175" spans="1:6" s="148" customFormat="1">
      <c r="A175" s="107">
        <v>1</v>
      </c>
      <c r="B175" s="67" t="s">
        <v>542</v>
      </c>
      <c r="C175" s="36"/>
      <c r="D175" s="166" t="s">
        <v>499</v>
      </c>
      <c r="E175" s="136">
        <v>4.146990740740741E-3</v>
      </c>
      <c r="F175" s="63"/>
    </row>
    <row r="176" spans="1:6" s="148" customFormat="1">
      <c r="A176" s="109">
        <v>2</v>
      </c>
      <c r="B176" s="45" t="s">
        <v>543</v>
      </c>
      <c r="C176" s="42"/>
      <c r="D176" s="247" t="s">
        <v>529</v>
      </c>
      <c r="E176" s="137">
        <v>4.4062499999999996E-3</v>
      </c>
      <c r="F176" s="63"/>
    </row>
    <row r="177" spans="1:8" s="148" customFormat="1">
      <c r="A177" s="109">
        <v>3</v>
      </c>
      <c r="B177" s="45" t="s">
        <v>378</v>
      </c>
      <c r="C177" s="153"/>
      <c r="D177" s="247" t="s">
        <v>529</v>
      </c>
      <c r="E177" s="137">
        <v>5.053240740740741E-3</v>
      </c>
      <c r="F177" s="63"/>
    </row>
    <row r="178" spans="1:8" s="148" customFormat="1">
      <c r="A178" s="109">
        <v>4</v>
      </c>
      <c r="B178" s="45" t="s">
        <v>544</v>
      </c>
      <c r="C178" s="42"/>
      <c r="D178" s="247" t="s">
        <v>529</v>
      </c>
      <c r="E178" s="137">
        <v>5.1631944444444442E-3</v>
      </c>
      <c r="F178" s="63"/>
    </row>
    <row r="179" spans="1:8" s="148" customFormat="1">
      <c r="A179" s="109">
        <v>5</v>
      </c>
      <c r="B179" s="45" t="s">
        <v>545</v>
      </c>
      <c r="C179" s="42"/>
      <c r="D179" s="247" t="s">
        <v>529</v>
      </c>
      <c r="E179" s="137">
        <v>4.4236111111111117E-3</v>
      </c>
      <c r="F179" s="63"/>
    </row>
    <row r="180" spans="1:8" s="148" customFormat="1">
      <c r="A180" s="109">
        <v>6</v>
      </c>
      <c r="B180" s="312" t="s">
        <v>546</v>
      </c>
      <c r="C180" s="297"/>
      <c r="D180" s="423" t="s">
        <v>529</v>
      </c>
      <c r="E180" s="137">
        <v>4.8622685185185184E-3</v>
      </c>
      <c r="F180" s="63"/>
    </row>
    <row r="181" spans="1:8" s="148" customFormat="1">
      <c r="A181" s="322">
        <v>7</v>
      </c>
      <c r="B181" s="45"/>
      <c r="C181" s="45"/>
      <c r="D181" s="45"/>
      <c r="E181" s="365"/>
      <c r="F181" s="63"/>
    </row>
    <row r="182" spans="1:8" s="148" customFormat="1">
      <c r="A182" s="322">
        <v>8</v>
      </c>
      <c r="B182" s="45"/>
      <c r="C182" s="45"/>
      <c r="D182" s="45"/>
      <c r="E182" s="365"/>
      <c r="F182" s="63"/>
    </row>
    <row r="183" spans="1:8" s="148" customFormat="1">
      <c r="A183" s="109">
        <v>9</v>
      </c>
      <c r="B183" s="203"/>
      <c r="C183" s="93"/>
      <c r="D183" s="168"/>
      <c r="E183" s="137"/>
      <c r="F183" s="63"/>
    </row>
    <row r="184" spans="1:8" s="148" customFormat="1" ht="13.5" thickBot="1">
      <c r="A184" s="114">
        <v>10</v>
      </c>
      <c r="B184" s="119"/>
      <c r="C184" s="48"/>
      <c r="D184" s="119"/>
      <c r="E184" s="138"/>
      <c r="F184" s="63"/>
    </row>
    <row r="185" spans="1:8" s="148" customFormat="1" ht="13.5" thickBot="1">
      <c r="A185" s="63"/>
      <c r="B185" s="121"/>
      <c r="C185" s="63"/>
      <c r="D185" s="121"/>
      <c r="E185" s="139"/>
      <c r="F185" s="63"/>
    </row>
    <row r="186" spans="1:8" s="148" customFormat="1" ht="13.5" thickBot="1">
      <c r="A186" s="102" t="s">
        <v>112</v>
      </c>
      <c r="B186" s="102" t="s">
        <v>547</v>
      </c>
      <c r="C186" s="135"/>
      <c r="D186" s="239" t="s">
        <v>108</v>
      </c>
      <c r="E186" s="103" t="s">
        <v>33</v>
      </c>
      <c r="F186" s="63"/>
    </row>
    <row r="187" spans="1:8" s="148" customFormat="1">
      <c r="A187" s="132" t="s">
        <v>145</v>
      </c>
      <c r="B187" s="135" t="s">
        <v>427</v>
      </c>
      <c r="C187" s="135" t="s">
        <v>147</v>
      </c>
      <c r="D187" s="239" t="s">
        <v>148</v>
      </c>
      <c r="E187" s="103" t="s">
        <v>149</v>
      </c>
      <c r="F187" s="63"/>
    </row>
    <row r="188" spans="1:8" s="148" customFormat="1" ht="15.75">
      <c r="A188" s="109">
        <v>1</v>
      </c>
      <c r="B188" s="232" t="s">
        <v>397</v>
      </c>
      <c r="C188" s="41"/>
      <c r="D188" s="100" t="s">
        <v>358</v>
      </c>
      <c r="E188" s="137">
        <v>4.4305555555555556E-3</v>
      </c>
      <c r="F188" s="63"/>
      <c r="H188" s="277"/>
    </row>
    <row r="189" spans="1:8" s="148" customFormat="1">
      <c r="A189" s="109">
        <v>2</v>
      </c>
      <c r="B189" s="276" t="s">
        <v>548</v>
      </c>
      <c r="C189" s="41">
        <v>2003</v>
      </c>
      <c r="D189" s="110" t="s">
        <v>518</v>
      </c>
      <c r="E189" s="137">
        <v>4.9513888888888889E-3</v>
      </c>
      <c r="F189" s="63"/>
    </row>
    <row r="190" spans="1:8" s="148" customFormat="1">
      <c r="A190" s="109">
        <v>3</v>
      </c>
      <c r="B190" s="232" t="s">
        <v>549</v>
      </c>
      <c r="C190" s="41">
        <v>2002</v>
      </c>
      <c r="D190" s="100" t="s">
        <v>496</v>
      </c>
      <c r="E190" s="137">
        <v>3.9317129629629632E-3</v>
      </c>
      <c r="F190" s="63"/>
    </row>
    <row r="191" spans="1:8" s="148" customFormat="1">
      <c r="A191" s="109">
        <v>4</v>
      </c>
      <c r="B191" s="276" t="s">
        <v>550</v>
      </c>
      <c r="C191" s="41">
        <v>2001</v>
      </c>
      <c r="D191" s="100" t="s">
        <v>518</v>
      </c>
      <c r="E191" s="137">
        <v>4.1712962962962962E-3</v>
      </c>
      <c r="F191" s="63"/>
    </row>
    <row r="192" spans="1:8">
      <c r="A192" s="109">
        <v>5</v>
      </c>
      <c r="B192" s="232" t="s">
        <v>551</v>
      </c>
      <c r="C192" s="278">
        <v>2003</v>
      </c>
      <c r="D192" s="100" t="s">
        <v>506</v>
      </c>
      <c r="E192" s="137">
        <v>4.4039351851851852E-3</v>
      </c>
      <c r="F192" s="63"/>
    </row>
    <row r="193" spans="1:6" s="148" customFormat="1">
      <c r="A193" s="109">
        <v>6</v>
      </c>
      <c r="B193" s="309" t="s">
        <v>552</v>
      </c>
      <c r="C193" s="297">
        <v>2001</v>
      </c>
      <c r="D193" s="310" t="s">
        <v>518</v>
      </c>
      <c r="E193" s="137">
        <v>4.7893518518518519E-3</v>
      </c>
      <c r="F193" s="63"/>
    </row>
    <row r="194" spans="1:6">
      <c r="A194" s="308">
        <v>7</v>
      </c>
      <c r="B194" s="298" t="s">
        <v>553</v>
      </c>
      <c r="C194" s="410"/>
      <c r="D194" s="310" t="s">
        <v>525</v>
      </c>
      <c r="E194" s="311">
        <v>4.3530092592592596E-3</v>
      </c>
      <c r="F194" s="63"/>
    </row>
    <row r="195" spans="1:6">
      <c r="A195" s="293">
        <v>8</v>
      </c>
      <c r="B195" s="152"/>
      <c r="C195" s="140"/>
      <c r="D195" s="240"/>
      <c r="E195" s="377"/>
      <c r="F195" s="63"/>
    </row>
    <row r="196" spans="1:6">
      <c r="A196" s="41">
        <v>9</v>
      </c>
      <c r="B196" s="235"/>
      <c r="C196" s="93"/>
      <c r="D196" s="168"/>
      <c r="E196" s="307"/>
      <c r="F196" s="63"/>
    </row>
    <row r="197" spans="1:6">
      <c r="A197" s="41">
        <v>10</v>
      </c>
      <c r="B197" s="152"/>
      <c r="C197" s="140"/>
      <c r="D197" s="240"/>
      <c r="E197" s="307"/>
      <c r="F197" s="63"/>
    </row>
    <row r="198" spans="1:6">
      <c r="A198" s="63"/>
      <c r="B198" s="98"/>
      <c r="C198" s="59"/>
      <c r="D198" s="121"/>
      <c r="E198" s="139"/>
      <c r="F198" s="63"/>
    </row>
    <row r="199" spans="1:6" ht="13.5" thickBot="1">
      <c r="A199" s="102" t="s">
        <v>114</v>
      </c>
      <c r="B199" s="102" t="s">
        <v>547</v>
      </c>
      <c r="C199" s="135"/>
      <c r="D199" s="239" t="s">
        <v>108</v>
      </c>
      <c r="E199" s="103" t="s">
        <v>37</v>
      </c>
      <c r="F199" s="63"/>
    </row>
    <row r="200" spans="1:6" ht="13.5" thickBot="1">
      <c r="A200" s="132" t="s">
        <v>145</v>
      </c>
      <c r="B200" s="135" t="s">
        <v>427</v>
      </c>
      <c r="C200" s="135" t="s">
        <v>147</v>
      </c>
      <c r="D200" s="239" t="s">
        <v>148</v>
      </c>
      <c r="E200" s="103" t="s">
        <v>149</v>
      </c>
      <c r="F200" s="63"/>
    </row>
    <row r="201" spans="1:6">
      <c r="A201" s="107">
        <v>1</v>
      </c>
      <c r="B201" s="282" t="s">
        <v>554</v>
      </c>
      <c r="C201" s="290">
        <v>2002</v>
      </c>
      <c r="D201" s="166" t="s">
        <v>506</v>
      </c>
      <c r="E201" s="425">
        <v>3.945601851851852E-3</v>
      </c>
      <c r="F201" s="63"/>
    </row>
    <row r="202" spans="1:6">
      <c r="A202" s="109">
        <v>2</v>
      </c>
      <c r="B202" s="276" t="s">
        <v>555</v>
      </c>
      <c r="C202" s="227">
        <v>2003</v>
      </c>
      <c r="D202" s="100" t="s">
        <v>518</v>
      </c>
      <c r="E202" s="137">
        <v>5.5451388888888885E-3</v>
      </c>
      <c r="F202" s="63"/>
    </row>
    <row r="203" spans="1:6">
      <c r="A203" s="109">
        <v>3</v>
      </c>
      <c r="B203" s="232" t="s">
        <v>556</v>
      </c>
      <c r="C203" s="278">
        <v>2003</v>
      </c>
      <c r="D203" s="110" t="s">
        <v>506</v>
      </c>
      <c r="E203" s="137">
        <v>4.7962962962962959E-3</v>
      </c>
      <c r="F203" s="63"/>
    </row>
    <row r="204" spans="1:6">
      <c r="A204" s="109">
        <v>4</v>
      </c>
      <c r="B204" s="232" t="s">
        <v>420</v>
      </c>
      <c r="C204" s="41">
        <v>2002</v>
      </c>
      <c r="D204" s="100" t="s">
        <v>496</v>
      </c>
      <c r="E204" s="137">
        <v>4.2812499999999995E-3</v>
      </c>
      <c r="F204" s="63"/>
    </row>
    <row r="205" spans="1:6">
      <c r="A205" s="109">
        <v>5</v>
      </c>
      <c r="B205" s="232" t="s">
        <v>557</v>
      </c>
      <c r="C205" s="41"/>
      <c r="D205" s="100" t="s">
        <v>525</v>
      </c>
      <c r="E205" s="137">
        <v>5.2326388888888882E-3</v>
      </c>
      <c r="F205" s="63"/>
    </row>
    <row r="206" spans="1:6">
      <c r="A206" s="109">
        <v>6</v>
      </c>
      <c r="B206" s="232" t="s">
        <v>558</v>
      </c>
      <c r="C206" s="278">
        <v>2002</v>
      </c>
      <c r="D206" s="100" t="s">
        <v>506</v>
      </c>
      <c r="E206" s="137">
        <v>4.0671296296296297E-3</v>
      </c>
      <c r="F206" s="63"/>
    </row>
    <row r="207" spans="1:6">
      <c r="A207" s="109">
        <v>7</v>
      </c>
      <c r="B207" s="232" t="s">
        <v>559</v>
      </c>
      <c r="C207" s="41"/>
      <c r="D207" s="100" t="s">
        <v>525</v>
      </c>
      <c r="E207" s="137">
        <v>4.9351851851851848E-3</v>
      </c>
      <c r="F207" s="430"/>
    </row>
    <row r="208" spans="1:6">
      <c r="A208" s="109">
        <v>8</v>
      </c>
      <c r="B208" s="45" t="s">
        <v>560</v>
      </c>
      <c r="C208" s="41">
        <v>2002</v>
      </c>
      <c r="D208" s="100" t="s">
        <v>506</v>
      </c>
      <c r="E208" s="137">
        <v>4.0763888888888889E-3</v>
      </c>
    </row>
    <row r="209" spans="1:6">
      <c r="A209" s="109">
        <v>9</v>
      </c>
      <c r="B209" s="312" t="s">
        <v>561</v>
      </c>
      <c r="C209" s="297"/>
      <c r="D209" s="310" t="s">
        <v>506</v>
      </c>
      <c r="E209" s="137">
        <v>4.0081018518518521E-3</v>
      </c>
    </row>
    <row r="210" spans="1:6">
      <c r="A210" s="334">
        <v>10</v>
      </c>
      <c r="B210" s="152"/>
      <c r="C210" s="140"/>
      <c r="D210" s="240"/>
      <c r="E210" s="392"/>
      <c r="F210" s="63"/>
    </row>
    <row r="211" spans="1:6" ht="24" customHeight="1">
      <c r="A211" s="63"/>
      <c r="B211" s="98"/>
      <c r="C211" s="63"/>
      <c r="D211" s="121"/>
      <c r="E211" s="139"/>
      <c r="F211" s="63"/>
    </row>
    <row r="212" spans="1:6" ht="13.5" thickBot="1">
      <c r="A212" s="102" t="s">
        <v>115</v>
      </c>
      <c r="B212" s="102" t="s">
        <v>547</v>
      </c>
      <c r="C212" s="135"/>
      <c r="D212" s="239" t="s">
        <v>108</v>
      </c>
      <c r="E212" s="103" t="s">
        <v>43</v>
      </c>
      <c r="F212" s="63"/>
    </row>
    <row r="213" spans="1:6" s="148" customFormat="1" ht="13.5" thickBot="1">
      <c r="A213" s="132" t="s">
        <v>145</v>
      </c>
      <c r="B213" s="135" t="s">
        <v>427</v>
      </c>
      <c r="C213" s="135" t="s">
        <v>147</v>
      </c>
      <c r="D213" s="239" t="s">
        <v>148</v>
      </c>
      <c r="E213" s="103" t="s">
        <v>149</v>
      </c>
      <c r="F213" s="63"/>
    </row>
    <row r="214" spans="1:6">
      <c r="A214" s="107">
        <v>1</v>
      </c>
      <c r="B214" s="67" t="s">
        <v>562</v>
      </c>
      <c r="C214" s="36"/>
      <c r="D214" s="166" t="s">
        <v>529</v>
      </c>
      <c r="E214" s="136">
        <v>3.9618055555555561E-3</v>
      </c>
      <c r="F214" s="63"/>
    </row>
    <row r="215" spans="1:6">
      <c r="A215" s="109">
        <v>2</v>
      </c>
      <c r="B215" s="45" t="s">
        <v>563</v>
      </c>
      <c r="C215" s="41"/>
      <c r="D215" s="100" t="s">
        <v>525</v>
      </c>
      <c r="E215" s="137">
        <v>3.9884259259259256E-3</v>
      </c>
      <c r="F215" s="63"/>
    </row>
    <row r="216" spans="1:6">
      <c r="A216" s="109">
        <v>3</v>
      </c>
      <c r="B216" s="45" t="s">
        <v>564</v>
      </c>
      <c r="C216" s="41"/>
      <c r="D216" s="100" t="s">
        <v>525</v>
      </c>
      <c r="E216" s="137">
        <v>4.5613425925925925E-3</v>
      </c>
      <c r="F216" s="63"/>
    </row>
    <row r="217" spans="1:6" s="148" customFormat="1">
      <c r="A217" s="109">
        <v>4</v>
      </c>
      <c r="B217" s="45" t="s">
        <v>565</v>
      </c>
      <c r="C217" s="45"/>
      <c r="D217" s="45" t="s">
        <v>483</v>
      </c>
      <c r="E217" s="137">
        <v>3.9583333333333337E-3</v>
      </c>
      <c r="F217" s="63"/>
    </row>
    <row r="218" spans="1:6" s="148" customFormat="1">
      <c r="A218" s="109">
        <v>5</v>
      </c>
      <c r="B218" s="45" t="s">
        <v>566</v>
      </c>
      <c r="C218" s="45"/>
      <c r="D218" s="45" t="s">
        <v>483</v>
      </c>
      <c r="E218" s="137">
        <v>3.40625E-3</v>
      </c>
      <c r="F218" s="63"/>
    </row>
    <row r="219" spans="1:6" s="148" customFormat="1">
      <c r="A219" s="109">
        <v>6</v>
      </c>
      <c r="B219" s="45" t="s">
        <v>567</v>
      </c>
      <c r="C219" s="41"/>
      <c r="D219" s="100" t="s">
        <v>529</v>
      </c>
      <c r="E219" s="137">
        <v>4.2523148148148147E-3</v>
      </c>
      <c r="F219" s="63"/>
    </row>
    <row r="220" spans="1:6" s="148" customFormat="1">
      <c r="A220" s="109">
        <v>7</v>
      </c>
      <c r="B220" s="45" t="s">
        <v>568</v>
      </c>
      <c r="C220" s="41"/>
      <c r="D220" s="100" t="s">
        <v>529</v>
      </c>
      <c r="E220" s="137">
        <v>4.4247685185185189E-3</v>
      </c>
      <c r="F220" s="63"/>
    </row>
    <row r="221" spans="1:6">
      <c r="A221" s="109">
        <v>8</v>
      </c>
      <c r="B221" s="226" t="s">
        <v>569</v>
      </c>
      <c r="C221" s="228"/>
      <c r="D221" s="100" t="s">
        <v>506</v>
      </c>
      <c r="E221" s="137">
        <v>3.99074074074074E-3</v>
      </c>
      <c r="F221" s="63"/>
    </row>
    <row r="222" spans="1:6">
      <c r="A222" s="109">
        <v>9</v>
      </c>
      <c r="B222" s="45" t="s">
        <v>570</v>
      </c>
      <c r="C222" s="41"/>
      <c r="D222" s="100" t="s">
        <v>529</v>
      </c>
      <c r="E222" s="137">
        <v>5.0543981481481481E-3</v>
      </c>
      <c r="F222" s="63"/>
    </row>
    <row r="223" spans="1:6" s="148" customFormat="1" ht="13.5" thickBot="1">
      <c r="A223" s="114">
        <v>10</v>
      </c>
      <c r="B223" s="94" t="s">
        <v>571</v>
      </c>
      <c r="C223" s="48"/>
      <c r="D223" s="119" t="s">
        <v>529</v>
      </c>
      <c r="E223" s="138">
        <v>4.3472222222222219E-3</v>
      </c>
      <c r="F223" s="63"/>
    </row>
    <row r="224" spans="1:6" ht="13.5" thickBot="1">
      <c r="A224" s="63"/>
      <c r="B224" s="98"/>
      <c r="C224" s="63"/>
      <c r="D224" s="121"/>
      <c r="E224" s="139"/>
      <c r="F224" s="63"/>
    </row>
    <row r="225" spans="1:6" ht="13.5" thickBot="1">
      <c r="A225" s="102" t="s">
        <v>116</v>
      </c>
      <c r="B225" s="102" t="s">
        <v>547</v>
      </c>
      <c r="C225" s="135"/>
      <c r="D225" s="239" t="s">
        <v>108</v>
      </c>
      <c r="E225" s="103" t="s">
        <v>45</v>
      </c>
      <c r="F225" s="63"/>
    </row>
    <row r="226" spans="1:6" ht="13.5" thickBot="1">
      <c r="A226" s="142" t="s">
        <v>145</v>
      </c>
      <c r="B226" s="65" t="s">
        <v>427</v>
      </c>
      <c r="C226" s="65" t="s">
        <v>147</v>
      </c>
      <c r="D226" s="180" t="s">
        <v>148</v>
      </c>
      <c r="E226" s="66" t="s">
        <v>149</v>
      </c>
      <c r="F226" s="63"/>
    </row>
    <row r="227" spans="1:6">
      <c r="A227" s="107">
        <v>1</v>
      </c>
      <c r="B227" s="67" t="s">
        <v>572</v>
      </c>
      <c r="C227" s="36"/>
      <c r="D227" s="166" t="s">
        <v>529</v>
      </c>
      <c r="E227" s="136">
        <v>3.638888888888889E-3</v>
      </c>
      <c r="F227" s="63"/>
    </row>
    <row r="228" spans="1:6">
      <c r="A228" s="109">
        <v>2</v>
      </c>
      <c r="B228" s="45" t="s">
        <v>573</v>
      </c>
      <c r="C228" s="41"/>
      <c r="D228" s="100" t="s">
        <v>525</v>
      </c>
      <c r="E228" s="137">
        <v>4.122685185185185E-3</v>
      </c>
      <c r="F228" s="63"/>
    </row>
    <row r="229" spans="1:6" s="148" customFormat="1">
      <c r="A229" s="109">
        <v>3</v>
      </c>
      <c r="B229" s="45" t="s">
        <v>574</v>
      </c>
      <c r="C229" s="41"/>
      <c r="D229" s="100" t="s">
        <v>525</v>
      </c>
      <c r="E229" s="137">
        <v>4.3460648148148156E-3</v>
      </c>
      <c r="F229" s="63"/>
    </row>
    <row r="230" spans="1:6">
      <c r="A230" s="109">
        <v>4</v>
      </c>
      <c r="B230" s="45" t="s">
        <v>575</v>
      </c>
      <c r="C230" s="227"/>
      <c r="D230" s="100" t="s">
        <v>525</v>
      </c>
      <c r="E230" s="137">
        <v>5.4293981481481485E-3</v>
      </c>
      <c r="F230" s="63"/>
    </row>
    <row r="231" spans="1:6">
      <c r="A231" s="109">
        <v>5</v>
      </c>
      <c r="B231" s="45"/>
      <c r="C231" s="41"/>
      <c r="D231" s="110"/>
      <c r="E231" s="137"/>
      <c r="F231" s="63"/>
    </row>
    <row r="232" spans="1:6">
      <c r="A232" s="109">
        <v>6</v>
      </c>
      <c r="B232" s="45"/>
      <c r="C232" s="41"/>
      <c r="D232" s="100"/>
      <c r="E232" s="137"/>
      <c r="F232" s="63"/>
    </row>
    <row r="233" spans="1:6">
      <c r="A233" s="109">
        <v>7</v>
      </c>
      <c r="B233" s="45"/>
      <c r="C233" s="41"/>
      <c r="D233" s="100"/>
      <c r="E233" s="137"/>
      <c r="F233" s="63"/>
    </row>
    <row r="234" spans="1:6">
      <c r="A234" s="109">
        <v>8</v>
      </c>
      <c r="B234" s="226"/>
      <c r="C234" s="228"/>
      <c r="D234" s="100"/>
      <c r="E234" s="137"/>
      <c r="F234" s="63"/>
    </row>
    <row r="235" spans="1:6">
      <c r="A235" s="109">
        <v>9</v>
      </c>
      <c r="B235" s="45"/>
      <c r="C235" s="41"/>
      <c r="D235" s="100"/>
      <c r="E235" s="137"/>
      <c r="F235" s="63"/>
    </row>
    <row r="236" spans="1:6" ht="13.5" thickBot="1">
      <c r="A236" s="114">
        <v>10</v>
      </c>
      <c r="B236" s="94"/>
      <c r="C236" s="48"/>
      <c r="D236" s="119"/>
      <c r="E236" s="138"/>
      <c r="F236" s="63"/>
    </row>
    <row r="237" spans="1:6" s="148" customFormat="1" ht="13.5" thickBot="1">
      <c r="A237" s="99"/>
      <c r="B237" s="99"/>
      <c r="C237" s="432"/>
      <c r="D237" s="244"/>
      <c r="E237" s="432"/>
      <c r="F237" s="122"/>
    </row>
    <row r="238" spans="1:6" s="148" customFormat="1" ht="13.5" thickBot="1">
      <c r="A238" s="142" t="s">
        <v>576</v>
      </c>
      <c r="B238" s="143" t="s">
        <v>577</v>
      </c>
      <c r="C238" s="155"/>
      <c r="D238" s="239" t="s">
        <v>95</v>
      </c>
      <c r="E238" s="103" t="s">
        <v>119</v>
      </c>
      <c r="F238" s="122"/>
    </row>
    <row r="239" spans="1:6" s="148" customFormat="1" ht="13.5" thickBot="1">
      <c r="A239" s="132" t="s">
        <v>145</v>
      </c>
      <c r="B239" s="135" t="s">
        <v>427</v>
      </c>
      <c r="C239" s="135" t="s">
        <v>147</v>
      </c>
      <c r="D239" s="239" t="s">
        <v>148</v>
      </c>
      <c r="E239" s="103" t="s">
        <v>149</v>
      </c>
      <c r="F239" s="122"/>
    </row>
    <row r="240" spans="1:6" s="148" customFormat="1">
      <c r="A240" s="107">
        <v>1</v>
      </c>
      <c r="B240" s="291" t="s">
        <v>386</v>
      </c>
      <c r="C240" s="36"/>
      <c r="D240" s="166" t="s">
        <v>358</v>
      </c>
      <c r="E240" s="136">
        <v>5.4976851851851853E-3</v>
      </c>
      <c r="F240" s="430"/>
    </row>
    <row r="241" spans="1:6">
      <c r="A241" s="109">
        <v>2</v>
      </c>
      <c r="B241" s="309" t="s">
        <v>578</v>
      </c>
      <c r="C241" s="297">
        <v>2000</v>
      </c>
      <c r="D241" s="310" t="s">
        <v>518</v>
      </c>
      <c r="E241" s="137">
        <v>6.023148148148149E-3</v>
      </c>
      <c r="F241" s="430"/>
    </row>
    <row r="242" spans="1:6">
      <c r="A242" s="322">
        <v>3</v>
      </c>
      <c r="B242" s="152"/>
      <c r="C242" s="152"/>
      <c r="D242" s="152"/>
      <c r="E242" s="365"/>
      <c r="F242" s="430"/>
    </row>
    <row r="243" spans="1:6">
      <c r="A243" s="109">
        <v>4</v>
      </c>
      <c r="B243" s="416" t="s">
        <v>579</v>
      </c>
      <c r="C243" s="306"/>
      <c r="D243" s="417" t="s">
        <v>499</v>
      </c>
      <c r="E243" s="137">
        <v>5.7314814814814824E-3</v>
      </c>
      <c r="F243" s="430"/>
    </row>
    <row r="244" spans="1:6">
      <c r="A244" s="308">
        <v>5</v>
      </c>
      <c r="B244" s="45" t="s">
        <v>370</v>
      </c>
      <c r="C244" s="41"/>
      <c r="D244" s="100" t="s">
        <v>506</v>
      </c>
      <c r="E244" s="311"/>
      <c r="F244" s="430"/>
    </row>
    <row r="245" spans="1:6">
      <c r="A245" s="41">
        <v>6</v>
      </c>
      <c r="B245" s="232" t="s">
        <v>580</v>
      </c>
      <c r="C245" s="41"/>
      <c r="D245" s="100" t="s">
        <v>499</v>
      </c>
      <c r="E245" s="307">
        <v>5.7233796296296303E-3</v>
      </c>
      <c r="F245" s="430"/>
    </row>
    <row r="246" spans="1:6">
      <c r="A246" s="41">
        <v>7</v>
      </c>
      <c r="B246" s="45" t="s">
        <v>581</v>
      </c>
      <c r="C246" s="41"/>
      <c r="D246" s="100" t="s">
        <v>518</v>
      </c>
      <c r="E246" s="307">
        <v>5.6759259259259254E-3</v>
      </c>
      <c r="F246" s="430"/>
    </row>
    <row r="247" spans="1:6">
      <c r="A247" s="41">
        <v>8</v>
      </c>
      <c r="B247" s="312" t="s">
        <v>582</v>
      </c>
      <c r="C247" s="297"/>
      <c r="D247" s="310" t="s">
        <v>518</v>
      </c>
      <c r="E247" s="307">
        <v>6.0081018518518521E-3</v>
      </c>
      <c r="F247" s="430"/>
    </row>
    <row r="248" spans="1:6">
      <c r="A248" s="293">
        <v>9</v>
      </c>
      <c r="B248" s="152"/>
      <c r="C248" s="140"/>
      <c r="D248" s="240"/>
      <c r="E248" s="377"/>
      <c r="F248" s="430"/>
    </row>
    <row r="249" spans="1:6">
      <c r="A249" s="41">
        <v>10</v>
      </c>
      <c r="B249" s="165"/>
      <c r="C249" s="81"/>
      <c r="D249" s="393"/>
      <c r="E249" s="140"/>
      <c r="F249" s="430"/>
    </row>
    <row r="250" spans="1:6">
      <c r="A250" s="63"/>
      <c r="B250" s="98"/>
      <c r="C250" s="63"/>
      <c r="D250" s="121"/>
      <c r="E250" s="139"/>
      <c r="F250" s="430"/>
    </row>
    <row r="251" spans="1:6">
      <c r="A251" s="142" t="s">
        <v>583</v>
      </c>
      <c r="B251" s="143" t="s">
        <v>577</v>
      </c>
      <c r="C251" s="155"/>
      <c r="D251" s="239" t="s">
        <v>95</v>
      </c>
      <c r="E251" s="103" t="s">
        <v>339</v>
      </c>
      <c r="F251" s="430"/>
    </row>
    <row r="252" spans="1:6">
      <c r="A252" s="132" t="s">
        <v>145</v>
      </c>
      <c r="B252" s="135" t="s">
        <v>427</v>
      </c>
      <c r="C252" s="135" t="s">
        <v>147</v>
      </c>
      <c r="D252" s="239" t="s">
        <v>148</v>
      </c>
      <c r="E252" s="103" t="s">
        <v>149</v>
      </c>
      <c r="F252" s="430"/>
    </row>
    <row r="253" spans="1:6">
      <c r="A253" s="107">
        <v>1</v>
      </c>
      <c r="B253" s="291" t="s">
        <v>373</v>
      </c>
      <c r="C253" s="36"/>
      <c r="D253" s="166" t="s">
        <v>499</v>
      </c>
      <c r="E253" s="136">
        <v>5.5486111111111118E-3</v>
      </c>
      <c r="F253" s="430"/>
    </row>
    <row r="254" spans="1:6">
      <c r="A254" s="109">
        <v>2</v>
      </c>
      <c r="B254" s="276" t="s">
        <v>584</v>
      </c>
      <c r="C254" s="41"/>
      <c r="D254" s="100" t="s">
        <v>518</v>
      </c>
      <c r="E254" s="137">
        <v>5.7094907407407415E-3</v>
      </c>
      <c r="F254" s="430"/>
    </row>
    <row r="255" spans="1:6">
      <c r="A255" s="109">
        <v>3</v>
      </c>
      <c r="B255" s="232" t="s">
        <v>585</v>
      </c>
      <c r="C255" s="41"/>
      <c r="D255" s="100" t="s">
        <v>506</v>
      </c>
      <c r="E255" s="137">
        <v>5.5856481481481477E-3</v>
      </c>
      <c r="F255" s="430"/>
    </row>
    <row r="256" spans="1:6">
      <c r="A256" s="109">
        <v>4</v>
      </c>
      <c r="B256" s="226" t="s">
        <v>374</v>
      </c>
      <c r="C256" s="228"/>
      <c r="D256" s="100" t="s">
        <v>499</v>
      </c>
      <c r="E256" s="137">
        <v>5.6180555555555558E-3</v>
      </c>
      <c r="F256" s="430"/>
    </row>
    <row r="257" spans="1:6">
      <c r="A257" s="109">
        <v>5</v>
      </c>
      <c r="B257" s="312" t="s">
        <v>586</v>
      </c>
      <c r="C257" s="297"/>
      <c r="D257" s="323" t="s">
        <v>506</v>
      </c>
      <c r="E257" s="137">
        <v>5.4861111111111117E-3</v>
      </c>
      <c r="F257" s="430"/>
    </row>
    <row r="258" spans="1:6">
      <c r="A258" s="322">
        <v>6</v>
      </c>
      <c r="B258" s="152"/>
      <c r="C258" s="152"/>
      <c r="D258" s="152"/>
      <c r="E258" s="365"/>
      <c r="F258" s="430"/>
    </row>
    <row r="259" spans="1:6">
      <c r="A259" s="322">
        <v>7</v>
      </c>
      <c r="B259" s="152"/>
      <c r="C259" s="152"/>
      <c r="D259" s="152"/>
      <c r="E259" s="365"/>
      <c r="F259" s="430"/>
    </row>
    <row r="260" spans="1:6">
      <c r="A260" s="109">
        <v>8</v>
      </c>
      <c r="B260" s="203"/>
      <c r="C260" s="93"/>
      <c r="D260" s="168"/>
      <c r="E260" s="137"/>
      <c r="F260" s="430"/>
    </row>
    <row r="261" spans="1:6">
      <c r="A261" s="109">
        <v>9</v>
      </c>
      <c r="B261" s="45"/>
      <c r="C261" s="41"/>
      <c r="D261" s="100"/>
      <c r="E261" s="137"/>
      <c r="F261" s="430"/>
    </row>
    <row r="262" spans="1:6">
      <c r="A262" s="114">
        <v>10</v>
      </c>
      <c r="B262" s="94"/>
      <c r="C262" s="48"/>
      <c r="D262" s="119"/>
      <c r="E262" s="138"/>
      <c r="F262" s="430"/>
    </row>
    <row r="263" spans="1:6">
      <c r="A263" s="63"/>
      <c r="B263" s="98"/>
      <c r="C263" s="63"/>
      <c r="D263" s="121"/>
      <c r="E263" s="139"/>
      <c r="F263" s="430"/>
    </row>
    <row r="264" spans="1:6" ht="13.5" thickBot="1">
      <c r="C264" s="432"/>
      <c r="E264" s="432"/>
    </row>
    <row r="265" spans="1:6" ht="13.5" thickBot="1">
      <c r="A265" s="156" t="s">
        <v>120</v>
      </c>
      <c r="B265" s="157" t="s">
        <v>587</v>
      </c>
      <c r="C265" s="133"/>
      <c r="D265" s="248" t="s">
        <v>95</v>
      </c>
      <c r="E265" s="426" t="s">
        <v>588</v>
      </c>
    </row>
    <row r="266" spans="1:6" ht="13.5" thickBot="1">
      <c r="A266" s="132" t="s">
        <v>145</v>
      </c>
      <c r="B266" s="135" t="s">
        <v>427</v>
      </c>
      <c r="C266" s="135" t="s">
        <v>147</v>
      </c>
      <c r="D266" s="239" t="s">
        <v>148</v>
      </c>
      <c r="E266" s="103" t="s">
        <v>149</v>
      </c>
    </row>
    <row r="267" spans="1:6">
      <c r="A267" s="107">
        <v>1</v>
      </c>
      <c r="B267" s="232" t="s">
        <v>589</v>
      </c>
      <c r="C267" s="41"/>
      <c r="D267" s="100" t="s">
        <v>525</v>
      </c>
      <c r="E267" s="136">
        <v>5.3819444444444453E-3</v>
      </c>
      <c r="F267" s="63"/>
    </row>
    <row r="268" spans="1:6">
      <c r="A268" s="109">
        <v>2</v>
      </c>
      <c r="B268" s="298" t="s">
        <v>590</v>
      </c>
      <c r="C268" s="410"/>
      <c r="D268" s="310" t="s">
        <v>502</v>
      </c>
      <c r="E268" s="137">
        <v>0</v>
      </c>
      <c r="F268" s="63"/>
    </row>
    <row r="269" spans="1:6">
      <c r="A269" s="322">
        <v>3</v>
      </c>
      <c r="B269" s="237" t="s">
        <v>591</v>
      </c>
      <c r="C269" s="41">
        <v>99</v>
      </c>
      <c r="D269" s="100" t="s">
        <v>483</v>
      </c>
      <c r="E269" s="365">
        <v>5.1805555555555554E-3</v>
      </c>
      <c r="F269" s="63"/>
    </row>
    <row r="270" spans="1:6">
      <c r="A270" s="408">
        <v>4</v>
      </c>
      <c r="B270" s="237" t="s">
        <v>592</v>
      </c>
      <c r="C270" s="41"/>
      <c r="D270" s="41" t="s">
        <v>593</v>
      </c>
      <c r="E270" s="409">
        <v>5.28587962962963E-3</v>
      </c>
      <c r="F270" s="63"/>
    </row>
    <row r="271" spans="1:6">
      <c r="A271" s="293">
        <v>5</v>
      </c>
      <c r="B271" s="232" t="s">
        <v>594</v>
      </c>
      <c r="C271" s="41"/>
      <c r="D271" s="100" t="s">
        <v>502</v>
      </c>
      <c r="E271" s="377">
        <v>5.4490740740740741E-3</v>
      </c>
      <c r="F271" s="63"/>
    </row>
    <row r="272" spans="1:6">
      <c r="A272" s="293">
        <v>6</v>
      </c>
      <c r="B272" s="232" t="s">
        <v>595</v>
      </c>
      <c r="C272" s="41"/>
      <c r="D272" s="41" t="s">
        <v>593</v>
      </c>
      <c r="E272" s="377">
        <v>5.1643518518518514E-3</v>
      </c>
      <c r="F272" s="63"/>
    </row>
    <row r="273" spans="1:6">
      <c r="A273" s="293">
        <v>7</v>
      </c>
      <c r="B273" s="232" t="s">
        <v>596</v>
      </c>
      <c r="C273" s="41"/>
      <c r="D273" s="100" t="s">
        <v>502</v>
      </c>
      <c r="E273" s="377">
        <v>4.7060185185185182E-3</v>
      </c>
      <c r="F273" s="63"/>
    </row>
    <row r="274" spans="1:6">
      <c r="A274" s="293">
        <v>8</v>
      </c>
      <c r="B274" s="232" t="s">
        <v>597</v>
      </c>
      <c r="C274" s="41"/>
      <c r="D274" s="41" t="s">
        <v>598</v>
      </c>
      <c r="E274" s="377">
        <v>5.2418981481481483E-3</v>
      </c>
      <c r="F274" s="63"/>
    </row>
    <row r="275" spans="1:6">
      <c r="A275" s="293">
        <v>9</v>
      </c>
      <c r="B275" s="232" t="s">
        <v>599</v>
      </c>
      <c r="C275" s="41"/>
      <c r="D275" s="41" t="s">
        <v>598</v>
      </c>
      <c r="E275" s="377">
        <v>4.9768518518518521E-3</v>
      </c>
      <c r="F275" s="63"/>
    </row>
    <row r="276" spans="1:6">
      <c r="A276" s="41">
        <v>10</v>
      </c>
      <c r="B276" s="235" t="s">
        <v>600</v>
      </c>
      <c r="C276" s="411"/>
      <c r="D276" s="411" t="s">
        <v>598</v>
      </c>
      <c r="E276" s="375">
        <v>5.1273148148148146E-3</v>
      </c>
      <c r="F276" s="63"/>
    </row>
    <row r="277" spans="1:6">
      <c r="A277" s="63"/>
      <c r="C277" s="99"/>
      <c r="D277" s="99"/>
      <c r="E277" s="139"/>
      <c r="F277" s="63"/>
    </row>
    <row r="278" spans="1:6">
      <c r="A278" s="156" t="s">
        <v>601</v>
      </c>
      <c r="B278" s="157" t="s">
        <v>587</v>
      </c>
      <c r="C278" s="133"/>
      <c r="D278" s="248" t="s">
        <v>95</v>
      </c>
      <c r="E278" s="426" t="s">
        <v>602</v>
      </c>
      <c r="F278" s="63"/>
    </row>
    <row r="279" spans="1:6">
      <c r="A279" s="132" t="s">
        <v>145</v>
      </c>
      <c r="B279" s="135" t="s">
        <v>427</v>
      </c>
      <c r="C279" s="135" t="s">
        <v>147</v>
      </c>
      <c r="D279" s="239" t="s">
        <v>148</v>
      </c>
      <c r="E279" s="103" t="s">
        <v>149</v>
      </c>
      <c r="F279" s="63"/>
    </row>
    <row r="280" spans="1:6">
      <c r="A280" s="107">
        <v>1</v>
      </c>
      <c r="B280" s="282" t="s">
        <v>603</v>
      </c>
      <c r="C280" s="29"/>
      <c r="D280" s="36" t="s">
        <v>598</v>
      </c>
      <c r="E280" s="136">
        <v>5.0023148148148145E-3</v>
      </c>
      <c r="F280" s="63"/>
    </row>
    <row r="281" spans="1:6">
      <c r="A281" s="109">
        <v>2</v>
      </c>
      <c r="B281" s="232" t="s">
        <v>604</v>
      </c>
      <c r="C281" s="41"/>
      <c r="D281" s="41" t="s">
        <v>598</v>
      </c>
      <c r="E281" s="137">
        <v>5.2245370370370371E-3</v>
      </c>
      <c r="F281" s="63"/>
    </row>
    <row r="282" spans="1:6">
      <c r="A282" s="109">
        <v>3</v>
      </c>
      <c r="B282" s="232" t="s">
        <v>605</v>
      </c>
      <c r="C282" s="227"/>
      <c r="D282" s="227" t="s">
        <v>593</v>
      </c>
      <c r="E282" s="137">
        <v>4.5937499999999997E-3</v>
      </c>
      <c r="F282" s="63"/>
    </row>
    <row r="283" spans="1:6">
      <c r="A283" s="109">
        <v>4</v>
      </c>
      <c r="B283" s="232" t="s">
        <v>606</v>
      </c>
      <c r="C283" s="41"/>
      <c r="D283" s="100" t="s">
        <v>502</v>
      </c>
      <c r="E283" s="137">
        <v>5.5555555555555558E-3</v>
      </c>
      <c r="F283" s="63"/>
    </row>
    <row r="284" spans="1:6">
      <c r="A284" s="109">
        <v>5</v>
      </c>
      <c r="B284" s="232" t="s">
        <v>607</v>
      </c>
      <c r="C284" s="41"/>
      <c r="D284" s="41" t="s">
        <v>593</v>
      </c>
      <c r="E284" s="137">
        <v>5.162037037037037E-3</v>
      </c>
      <c r="F284" s="63"/>
    </row>
    <row r="285" spans="1:6">
      <c r="A285" s="109">
        <v>6</v>
      </c>
      <c r="B285" s="232" t="s">
        <v>608</v>
      </c>
      <c r="C285" s="41"/>
      <c r="D285" s="41" t="s">
        <v>593</v>
      </c>
      <c r="E285" s="137">
        <v>4.8101851851851856E-3</v>
      </c>
      <c r="F285" s="63"/>
    </row>
    <row r="286" spans="1:6">
      <c r="A286" s="109">
        <v>7</v>
      </c>
      <c r="B286" s="232" t="s">
        <v>609</v>
      </c>
      <c r="C286" s="41"/>
      <c r="D286" s="41" t="s">
        <v>610</v>
      </c>
      <c r="E286" s="137">
        <v>4.681712962962963E-3</v>
      </c>
      <c r="F286" s="63"/>
    </row>
    <row r="287" spans="1:6">
      <c r="A287" s="109">
        <v>8</v>
      </c>
      <c r="B287" s="232" t="s">
        <v>611</v>
      </c>
      <c r="C287" s="228"/>
      <c r="D287" s="228" t="s">
        <v>610</v>
      </c>
      <c r="E287" s="137">
        <v>4.4432870370370373E-3</v>
      </c>
      <c r="F287" s="63"/>
    </row>
    <row r="288" spans="1:6">
      <c r="A288" s="109">
        <v>9</v>
      </c>
      <c r="B288" s="232" t="s">
        <v>612</v>
      </c>
      <c r="C288" s="228"/>
      <c r="D288" s="100" t="s">
        <v>502</v>
      </c>
      <c r="E288" s="137">
        <v>4.5763888888888885E-3</v>
      </c>
      <c r="F288" s="63"/>
    </row>
    <row r="289" spans="1:6">
      <c r="A289" s="114">
        <v>10</v>
      </c>
      <c r="B289" s="283" t="s">
        <v>613</v>
      </c>
      <c r="C289" s="48"/>
      <c r="D289" s="48" t="s">
        <v>610</v>
      </c>
      <c r="E289" s="138">
        <v>5.2187500000000003E-3</v>
      </c>
      <c r="F289" s="63"/>
    </row>
    <row r="290" spans="1:6">
      <c r="A290" s="63"/>
      <c r="B290" s="292"/>
      <c r="C290" s="63"/>
      <c r="D290" s="121"/>
      <c r="E290" s="139"/>
      <c r="F290" s="63"/>
    </row>
    <row r="291" spans="1:6">
      <c r="A291" s="156" t="s">
        <v>614</v>
      </c>
      <c r="B291" s="157" t="s">
        <v>587</v>
      </c>
      <c r="C291" s="133"/>
      <c r="D291" s="248" t="s">
        <v>95</v>
      </c>
      <c r="E291" s="426" t="s">
        <v>615</v>
      </c>
      <c r="F291" s="63"/>
    </row>
    <row r="292" spans="1:6">
      <c r="A292" s="132" t="s">
        <v>145</v>
      </c>
      <c r="B292" s="135" t="s">
        <v>427</v>
      </c>
      <c r="C292" s="135" t="s">
        <v>147</v>
      </c>
      <c r="D292" s="239" t="s">
        <v>148</v>
      </c>
      <c r="E292" s="103" t="s">
        <v>149</v>
      </c>
      <c r="F292" s="63"/>
    </row>
    <row r="293" spans="1:6">
      <c r="A293" s="330">
        <v>1</v>
      </c>
      <c r="B293" s="152"/>
      <c r="C293" s="140"/>
      <c r="D293" s="240"/>
      <c r="E293" s="388"/>
      <c r="F293" s="63"/>
    </row>
    <row r="294" spans="1:6">
      <c r="A294" s="322">
        <v>2</v>
      </c>
      <c r="B294" s="152"/>
      <c r="C294" s="140"/>
      <c r="D294" s="240"/>
      <c r="E294" s="365"/>
      <c r="F294" s="63"/>
    </row>
    <row r="295" spans="1:6">
      <c r="A295" s="322">
        <v>3</v>
      </c>
      <c r="B295" s="152"/>
      <c r="C295" s="140"/>
      <c r="D295" s="240"/>
      <c r="E295" s="365"/>
      <c r="F295" s="63"/>
    </row>
    <row r="296" spans="1:6">
      <c r="A296" s="109">
        <v>4</v>
      </c>
      <c r="B296" s="203"/>
      <c r="C296" s="93"/>
      <c r="D296" s="267"/>
      <c r="E296" s="137"/>
      <c r="F296" s="63"/>
    </row>
    <row r="297" spans="1:6">
      <c r="A297" s="109">
        <v>5</v>
      </c>
      <c r="B297" s="232"/>
      <c r="C297" s="41"/>
      <c r="D297" s="41"/>
      <c r="E297" s="137"/>
      <c r="F297" s="63"/>
    </row>
    <row r="298" spans="1:6">
      <c r="A298" s="109">
        <v>6</v>
      </c>
      <c r="B298" s="232"/>
      <c r="C298" s="41"/>
      <c r="D298" s="41"/>
      <c r="E298" s="137"/>
      <c r="F298" s="63"/>
    </row>
    <row r="299" spans="1:6">
      <c r="A299" s="109">
        <v>7</v>
      </c>
      <c r="B299" s="232"/>
      <c r="C299" s="41"/>
      <c r="D299" s="41"/>
      <c r="E299" s="137"/>
      <c r="F299" s="63"/>
    </row>
    <row r="300" spans="1:6">
      <c r="A300" s="109">
        <v>8</v>
      </c>
      <c r="B300" s="232"/>
      <c r="C300" s="228"/>
      <c r="D300" s="228"/>
      <c r="E300" s="137"/>
      <c r="F300" s="63"/>
    </row>
    <row r="301" spans="1:6">
      <c r="A301" s="109">
        <v>9</v>
      </c>
      <c r="B301" s="232"/>
      <c r="C301" s="41"/>
      <c r="D301" s="41"/>
      <c r="E301" s="137"/>
      <c r="F301" s="63"/>
    </row>
    <row r="302" spans="1:6">
      <c r="A302" s="114">
        <v>10</v>
      </c>
      <c r="B302" s="283"/>
      <c r="C302" s="48"/>
      <c r="D302" s="48"/>
      <c r="E302" s="138"/>
      <c r="F302" s="63"/>
    </row>
    <row r="303" spans="1:6">
      <c r="A303" s="63"/>
      <c r="B303" s="292"/>
      <c r="C303" s="63"/>
      <c r="D303" s="121"/>
      <c r="E303" s="139"/>
      <c r="F303" s="63"/>
    </row>
    <row r="304" spans="1:6">
      <c r="A304" s="63"/>
      <c r="B304" s="292"/>
      <c r="C304" s="63"/>
      <c r="D304" s="121"/>
      <c r="E304" s="139"/>
      <c r="F304" s="63"/>
    </row>
    <row r="305" spans="1:6">
      <c r="A305" s="63"/>
      <c r="B305" s="292"/>
      <c r="C305" s="63"/>
      <c r="D305" s="121"/>
      <c r="E305" s="139"/>
      <c r="F305" s="63"/>
    </row>
    <row r="306" spans="1:6">
      <c r="A306" s="63"/>
      <c r="B306" s="292"/>
      <c r="C306" s="63"/>
      <c r="D306" s="121"/>
      <c r="E306" s="139"/>
      <c r="F306" s="63"/>
    </row>
    <row r="307" spans="1:6">
      <c r="C307" s="432"/>
      <c r="E307" s="432"/>
    </row>
    <row r="308" spans="1:6">
      <c r="A308" s="64" t="s">
        <v>122</v>
      </c>
      <c r="B308" s="149" t="s">
        <v>616</v>
      </c>
      <c r="C308" s="65"/>
      <c r="D308" s="180" t="s">
        <v>95</v>
      </c>
      <c r="E308" s="66" t="s">
        <v>617</v>
      </c>
    </row>
    <row r="309" spans="1:6">
      <c r="A309" s="142" t="s">
        <v>145</v>
      </c>
      <c r="B309" s="135" t="s">
        <v>427</v>
      </c>
      <c r="C309" s="135" t="s">
        <v>147</v>
      </c>
      <c r="D309" s="239" t="s">
        <v>148</v>
      </c>
      <c r="E309" s="66" t="s">
        <v>149</v>
      </c>
    </row>
    <row r="310" spans="1:6">
      <c r="A310" s="382">
        <v>1</v>
      </c>
      <c r="B310" s="45" t="s">
        <v>232</v>
      </c>
      <c r="C310" s="41"/>
      <c r="D310" s="110"/>
      <c r="E310" s="405"/>
      <c r="F310" s="63"/>
    </row>
    <row r="311" spans="1:6">
      <c r="A311" s="322">
        <v>2</v>
      </c>
      <c r="B311" s="45" t="s">
        <v>618</v>
      </c>
      <c r="C311" s="161"/>
      <c r="D311" s="110" t="s">
        <v>494</v>
      </c>
      <c r="E311" s="365">
        <v>5.8020833333333336E-3</v>
      </c>
      <c r="F311" s="63"/>
    </row>
    <row r="312" spans="1:6">
      <c r="A312" s="109">
        <v>3</v>
      </c>
      <c r="B312" s="232" t="s">
        <v>619</v>
      </c>
      <c r="C312" s="41"/>
      <c r="D312" s="100" t="s">
        <v>620</v>
      </c>
      <c r="E312" s="137">
        <v>5.2164351851851851E-3</v>
      </c>
      <c r="F312" s="63"/>
    </row>
    <row r="313" spans="1:6">
      <c r="A313" s="109">
        <v>4</v>
      </c>
      <c r="B313" s="45"/>
      <c r="C313" s="227"/>
      <c r="D313" s="100"/>
      <c r="E313" s="137"/>
      <c r="F313" s="63"/>
    </row>
    <row r="314" spans="1:6">
      <c r="A314" s="109">
        <v>5</v>
      </c>
      <c r="B314" s="45"/>
      <c r="C314" s="41"/>
      <c r="D314" s="110"/>
      <c r="E314" s="137"/>
      <c r="F314" s="63"/>
    </row>
    <row r="315" spans="1:6">
      <c r="A315" s="109">
        <v>6</v>
      </c>
      <c r="B315" s="312"/>
      <c r="C315" s="297"/>
      <c r="D315" s="310"/>
      <c r="E315" s="137"/>
      <c r="F315" s="63"/>
    </row>
    <row r="316" spans="1:6">
      <c r="A316" s="322">
        <v>7</v>
      </c>
      <c r="B316" s="152"/>
      <c r="C316" s="140"/>
      <c r="D316" s="240"/>
      <c r="E316" s="365"/>
      <c r="F316" s="63"/>
    </row>
    <row r="317" spans="1:6">
      <c r="A317" s="109">
        <v>8</v>
      </c>
      <c r="B317" s="406"/>
      <c r="C317" s="407"/>
      <c r="D317" s="168"/>
      <c r="E317" s="137"/>
      <c r="F317" s="63"/>
    </row>
    <row r="318" spans="1:6">
      <c r="A318" s="109">
        <v>9</v>
      </c>
      <c r="B318" s="45"/>
      <c r="C318" s="41"/>
      <c r="D318" s="100"/>
      <c r="E318" s="137"/>
      <c r="F318" s="63"/>
    </row>
    <row r="319" spans="1:6" ht="13.5" thickBot="1">
      <c r="A319" s="114">
        <v>10</v>
      </c>
      <c r="B319" s="94"/>
      <c r="C319" s="48"/>
      <c r="D319" s="119"/>
      <c r="E319" s="138"/>
      <c r="F319" s="63"/>
    </row>
    <row r="320" spans="1:6">
      <c r="A320" s="63"/>
      <c r="B320" s="98"/>
      <c r="C320" s="72"/>
      <c r="D320" s="250"/>
      <c r="E320" s="139"/>
      <c r="F320" s="63"/>
    </row>
    <row r="321" spans="1:6" ht="13.5" thickBot="1">
      <c r="C321" s="432"/>
      <c r="E321" s="432"/>
    </row>
    <row r="322" spans="1:6" ht="13.5" thickBot="1">
      <c r="A322" s="158" t="s">
        <v>124</v>
      </c>
      <c r="B322" s="159" t="s">
        <v>621</v>
      </c>
      <c r="C322" s="131"/>
      <c r="D322" s="179" t="s">
        <v>95</v>
      </c>
      <c r="E322" s="182" t="s">
        <v>622</v>
      </c>
    </row>
    <row r="323" spans="1:6" ht="13.5" thickBot="1">
      <c r="A323" s="142" t="s">
        <v>145</v>
      </c>
      <c r="B323" s="65" t="s">
        <v>427</v>
      </c>
      <c r="C323" s="130" t="s">
        <v>147</v>
      </c>
      <c r="D323" s="180" t="s">
        <v>148</v>
      </c>
      <c r="E323" s="66" t="s">
        <v>149</v>
      </c>
    </row>
    <row r="324" spans="1:6">
      <c r="A324" s="187">
        <v>1</v>
      </c>
      <c r="B324" s="236" t="s">
        <v>623</v>
      </c>
      <c r="C324" s="93">
        <v>98</v>
      </c>
      <c r="D324" s="249" t="s">
        <v>483</v>
      </c>
      <c r="E324" s="190"/>
      <c r="F324" s="63"/>
    </row>
    <row r="325" spans="1:6">
      <c r="A325" s="109">
        <v>2</v>
      </c>
      <c r="B325" s="45" t="s">
        <v>624</v>
      </c>
      <c r="C325" s="41"/>
      <c r="D325" s="110" t="s">
        <v>529</v>
      </c>
      <c r="E325" s="137">
        <v>5.0150462962962961E-3</v>
      </c>
      <c r="F325" s="63"/>
    </row>
    <row r="326" spans="1:6">
      <c r="A326" s="109">
        <v>3</v>
      </c>
      <c r="B326" s="45" t="s">
        <v>625</v>
      </c>
      <c r="C326" s="227"/>
      <c r="D326" s="110" t="s">
        <v>598</v>
      </c>
      <c r="E326" s="137">
        <v>4.4363425925925933E-3</v>
      </c>
      <c r="F326" s="63"/>
    </row>
    <row r="327" spans="1:6">
      <c r="A327" s="109">
        <v>4</v>
      </c>
      <c r="B327" s="312" t="s">
        <v>626</v>
      </c>
      <c r="C327" s="297"/>
      <c r="D327" s="323" t="s">
        <v>598</v>
      </c>
      <c r="E327" s="311">
        <v>5.0798611111111114E-3</v>
      </c>
      <c r="F327" s="63"/>
    </row>
    <row r="328" spans="1:6">
      <c r="A328" s="322">
        <v>5</v>
      </c>
      <c r="B328" s="45" t="s">
        <v>627</v>
      </c>
      <c r="C328" s="41"/>
      <c r="D328" s="110" t="s">
        <v>610</v>
      </c>
      <c r="E328" s="307">
        <v>4.8564814814814816E-3</v>
      </c>
      <c r="F328" s="63"/>
    </row>
    <row r="329" spans="1:6">
      <c r="A329" s="322">
        <v>6</v>
      </c>
      <c r="B329" s="45" t="s">
        <v>628</v>
      </c>
      <c r="C329" s="41"/>
      <c r="D329" s="110" t="s">
        <v>598</v>
      </c>
      <c r="E329" s="307">
        <v>5.1828703703703698E-3</v>
      </c>
      <c r="F329" s="63"/>
    </row>
    <row r="330" spans="1:6">
      <c r="A330" s="322">
        <v>7</v>
      </c>
      <c r="B330" s="152"/>
      <c r="C330" s="140"/>
      <c r="D330" s="240"/>
      <c r="E330" s="307"/>
      <c r="F330" s="63"/>
    </row>
    <row r="331" spans="1:6">
      <c r="A331" s="322">
        <v>8</v>
      </c>
      <c r="B331" s="226"/>
      <c r="C331" s="228"/>
      <c r="D331" s="100"/>
      <c r="E331" s="307"/>
      <c r="F331" s="63"/>
    </row>
    <row r="332" spans="1:6">
      <c r="A332" s="109">
        <v>9</v>
      </c>
      <c r="B332" s="203"/>
      <c r="C332" s="93"/>
      <c r="D332" s="168"/>
      <c r="E332" s="190"/>
      <c r="F332" s="430"/>
    </row>
    <row r="333" spans="1:6" ht="13.5" thickBot="1">
      <c r="A333" s="114">
        <v>10</v>
      </c>
      <c r="B333" s="94"/>
      <c r="C333" s="48"/>
      <c r="D333" s="119"/>
      <c r="E333" s="138"/>
      <c r="F333" s="430"/>
    </row>
    <row r="334" spans="1:6" ht="13.5" thickBot="1">
      <c r="A334" s="175"/>
      <c r="B334" s="176"/>
      <c r="C334" s="177"/>
      <c r="D334" s="251"/>
      <c r="E334" s="178"/>
      <c r="F334" s="430"/>
    </row>
    <row r="335" spans="1:6" ht="13.5" thickBot="1">
      <c r="A335" s="158" t="s">
        <v>126</v>
      </c>
      <c r="B335" s="143" t="s">
        <v>629</v>
      </c>
      <c r="C335" s="131"/>
      <c r="D335" s="179" t="s">
        <v>95</v>
      </c>
      <c r="E335" s="182" t="s">
        <v>630</v>
      </c>
    </row>
    <row r="336" spans="1:6">
      <c r="A336" s="132" t="s">
        <v>145</v>
      </c>
      <c r="B336" s="135" t="s">
        <v>427</v>
      </c>
      <c r="C336" s="147" t="s">
        <v>147</v>
      </c>
      <c r="D336" s="239" t="s">
        <v>148</v>
      </c>
      <c r="E336" s="103" t="s">
        <v>149</v>
      </c>
    </row>
    <row r="337" spans="1:6">
      <c r="A337" s="330">
        <v>1</v>
      </c>
      <c r="B337" s="152"/>
      <c r="C337" s="140"/>
      <c r="D337" s="240"/>
      <c r="E337" s="404"/>
      <c r="F337" s="63"/>
    </row>
    <row r="338" spans="1:6">
      <c r="A338" s="109">
        <v>2</v>
      </c>
      <c r="B338" s="203"/>
      <c r="C338" s="165"/>
      <c r="D338" s="249"/>
      <c r="E338" s="111"/>
      <c r="F338" s="63"/>
    </row>
    <row r="339" spans="1:6">
      <c r="A339" s="109">
        <v>3</v>
      </c>
      <c r="B339" s="45"/>
      <c r="C339" s="161"/>
      <c r="D339" s="100"/>
      <c r="E339" s="111"/>
      <c r="F339" s="63"/>
    </row>
    <row r="340" spans="1:6">
      <c r="A340" s="109">
        <v>4</v>
      </c>
      <c r="B340" s="45"/>
      <c r="C340" s="41"/>
      <c r="D340" s="100"/>
      <c r="E340" s="111"/>
      <c r="F340" s="63"/>
    </row>
    <row r="341" spans="1:6">
      <c r="A341" s="109">
        <v>5</v>
      </c>
      <c r="B341" s="45"/>
      <c r="C341" s="161"/>
      <c r="D341" s="100"/>
      <c r="E341" s="111"/>
      <c r="F341" s="63"/>
    </row>
    <row r="342" spans="1:6">
      <c r="A342" s="109">
        <v>6</v>
      </c>
      <c r="B342" s="160"/>
      <c r="C342" s="161"/>
      <c r="D342" s="169"/>
      <c r="E342" s="111"/>
      <c r="F342" s="63"/>
    </row>
    <row r="343" spans="1:6">
      <c r="A343" s="109">
        <v>7</v>
      </c>
      <c r="B343" s="152"/>
      <c r="C343" s="152"/>
      <c r="D343" s="240"/>
      <c r="E343" s="111"/>
      <c r="F343" s="63"/>
    </row>
    <row r="344" spans="1:6">
      <c r="A344" s="109">
        <v>8</v>
      </c>
      <c r="B344" s="45"/>
      <c r="C344" s="41"/>
      <c r="D344" s="100"/>
      <c r="E344" s="111"/>
      <c r="F344" s="63"/>
    </row>
    <row r="345" spans="1:6">
      <c r="A345" s="109">
        <v>9</v>
      </c>
      <c r="B345" s="152"/>
      <c r="C345" s="152"/>
      <c r="D345" s="240"/>
      <c r="E345" s="111"/>
      <c r="F345" s="63"/>
    </row>
    <row r="346" spans="1:6" ht="13.5" thickBot="1">
      <c r="A346" s="114">
        <v>10</v>
      </c>
      <c r="B346" s="173"/>
      <c r="C346" s="174"/>
      <c r="D346" s="252"/>
      <c r="E346" s="120"/>
      <c r="F346" s="63"/>
    </row>
    <row r="347" spans="1:6" s="122" customFormat="1" ht="13.5" thickBot="1">
      <c r="A347" s="63"/>
      <c r="B347" s="98"/>
      <c r="C347" s="63"/>
      <c r="D347" s="121"/>
      <c r="E347" s="63"/>
      <c r="F347" s="63"/>
    </row>
    <row r="348" spans="1:6" s="122" customFormat="1" ht="13.5" thickBot="1">
      <c r="A348" s="102" t="s">
        <v>128</v>
      </c>
      <c r="B348" s="205" t="s">
        <v>631</v>
      </c>
      <c r="C348" s="135"/>
      <c r="D348" s="239" t="s">
        <v>95</v>
      </c>
      <c r="E348" s="103" t="s">
        <v>632</v>
      </c>
      <c r="F348" s="63"/>
    </row>
    <row r="349" spans="1:6" s="122" customFormat="1">
      <c r="A349" s="142" t="s">
        <v>145</v>
      </c>
      <c r="B349" s="65" t="s">
        <v>427</v>
      </c>
      <c r="C349" s="65" t="s">
        <v>147</v>
      </c>
      <c r="D349" s="180" t="s">
        <v>148</v>
      </c>
      <c r="E349" s="66" t="s">
        <v>149</v>
      </c>
      <c r="F349" s="63"/>
    </row>
    <row r="350" spans="1:6" s="122" customFormat="1">
      <c r="A350" s="187">
        <v>1</v>
      </c>
      <c r="B350" s="203" t="s">
        <v>232</v>
      </c>
      <c r="C350" s="162"/>
      <c r="D350" s="168"/>
      <c r="E350" s="206"/>
      <c r="F350" s="63"/>
    </row>
    <row r="351" spans="1:6" s="122" customFormat="1">
      <c r="A351" s="109">
        <v>2</v>
      </c>
      <c r="B351" s="45" t="s">
        <v>633</v>
      </c>
      <c r="C351" s="45"/>
      <c r="D351" s="100" t="s">
        <v>494</v>
      </c>
      <c r="E351" s="137">
        <v>4.9884259259259265E-3</v>
      </c>
      <c r="F351" s="63"/>
    </row>
    <row r="352" spans="1:6" s="122" customFormat="1">
      <c r="A352" s="109">
        <v>3</v>
      </c>
      <c r="B352" s="45" t="s">
        <v>634</v>
      </c>
      <c r="C352" s="45"/>
      <c r="D352" s="100" t="s">
        <v>494</v>
      </c>
      <c r="E352" s="137">
        <v>4.9270833333333328E-3</v>
      </c>
      <c r="F352" s="63"/>
    </row>
    <row r="353" spans="1:6" s="122" customFormat="1">
      <c r="A353" s="109">
        <v>4</v>
      </c>
      <c r="B353" s="45"/>
      <c r="C353" s="41"/>
      <c r="D353" s="100"/>
      <c r="E353" s="111"/>
      <c r="F353" s="63"/>
    </row>
    <row r="354" spans="1:6" s="122" customFormat="1">
      <c r="A354" s="109">
        <v>5</v>
      </c>
      <c r="B354" s="160"/>
      <c r="C354" s="161"/>
      <c r="D354" s="169"/>
      <c r="E354" s="111"/>
      <c r="F354" s="63"/>
    </row>
    <row r="355" spans="1:6" s="122" customFormat="1">
      <c r="A355" s="109">
        <v>6</v>
      </c>
      <c r="B355" s="160"/>
      <c r="C355" s="161"/>
      <c r="D355" s="169"/>
      <c r="E355" s="111"/>
      <c r="F355" s="63"/>
    </row>
    <row r="356" spans="1:6" s="122" customFormat="1">
      <c r="A356" s="109">
        <v>7</v>
      </c>
      <c r="B356" s="45"/>
      <c r="C356" s="45"/>
      <c r="D356" s="100"/>
      <c r="E356" s="111"/>
      <c r="F356" s="63"/>
    </row>
    <row r="357" spans="1:6" s="122" customFormat="1">
      <c r="A357" s="109">
        <v>8</v>
      </c>
      <c r="B357" s="45"/>
      <c r="C357" s="41"/>
      <c r="D357" s="100"/>
      <c r="E357" s="111"/>
      <c r="F357" s="63"/>
    </row>
    <row r="358" spans="1:6" s="122" customFormat="1">
      <c r="A358" s="109">
        <v>9</v>
      </c>
      <c r="B358" s="45"/>
      <c r="C358" s="45"/>
      <c r="D358" s="100"/>
      <c r="E358" s="111"/>
      <c r="F358" s="63"/>
    </row>
    <row r="359" spans="1:6" s="122" customFormat="1">
      <c r="A359" s="114">
        <v>10</v>
      </c>
      <c r="B359" s="173"/>
      <c r="C359" s="174"/>
      <c r="D359" s="252"/>
      <c r="E359" s="120"/>
      <c r="F359" s="63"/>
    </row>
    <row r="360" spans="1:6">
      <c r="A360" s="430"/>
      <c r="B360" s="146"/>
      <c r="C360" s="430"/>
      <c r="D360" s="146"/>
      <c r="E360" s="430"/>
      <c r="F360" s="430"/>
    </row>
    <row r="361" spans="1:6">
      <c r="A361" s="64" t="s">
        <v>130</v>
      </c>
      <c r="B361" s="64" t="s">
        <v>635</v>
      </c>
      <c r="C361" s="142"/>
      <c r="D361" s="242" t="s">
        <v>95</v>
      </c>
      <c r="E361" s="181" t="s">
        <v>636</v>
      </c>
      <c r="F361" s="430"/>
    </row>
    <row r="362" spans="1:6">
      <c r="A362" s="142" t="s">
        <v>145</v>
      </c>
      <c r="B362" s="135" t="s">
        <v>427</v>
      </c>
      <c r="C362" s="147" t="s">
        <v>147</v>
      </c>
      <c r="D362" s="239" t="s">
        <v>148</v>
      </c>
      <c r="E362" s="66" t="s">
        <v>149</v>
      </c>
    </row>
    <row r="363" spans="1:6">
      <c r="A363" s="382">
        <v>1</v>
      </c>
      <c r="B363" s="152"/>
      <c r="C363" s="140"/>
      <c r="D363" s="240"/>
      <c r="E363" s="383"/>
      <c r="F363" s="63"/>
    </row>
    <row r="364" spans="1:6">
      <c r="A364" s="322">
        <v>2</v>
      </c>
      <c r="B364" s="152"/>
      <c r="C364" s="140"/>
      <c r="D364" s="240"/>
      <c r="E364" s="378"/>
      <c r="F364" s="63"/>
    </row>
    <row r="365" spans="1:6">
      <c r="A365" s="322">
        <v>3</v>
      </c>
      <c r="B365" s="152"/>
      <c r="C365" s="140"/>
      <c r="D365" s="240"/>
      <c r="E365" s="378"/>
      <c r="F365" s="63"/>
    </row>
    <row r="366" spans="1:6">
      <c r="A366" s="322">
        <v>4</v>
      </c>
      <c r="B366" s="152"/>
      <c r="C366" s="140"/>
      <c r="D366" s="240"/>
      <c r="E366" s="378"/>
      <c r="F366" s="63"/>
    </row>
    <row r="367" spans="1:6">
      <c r="A367" s="109">
        <v>5</v>
      </c>
      <c r="B367" s="203"/>
      <c r="C367" s="203"/>
      <c r="D367" s="168"/>
      <c r="E367" s="185"/>
      <c r="F367" s="63"/>
    </row>
    <row r="368" spans="1:6">
      <c r="A368" s="109">
        <v>6</v>
      </c>
      <c r="B368" s="45"/>
      <c r="C368" s="45"/>
      <c r="D368" s="100"/>
      <c r="E368" s="185"/>
      <c r="F368" s="63"/>
    </row>
    <row r="369" spans="1:6">
      <c r="A369" s="109">
        <v>7</v>
      </c>
      <c r="B369" s="45"/>
      <c r="C369" s="45"/>
      <c r="D369" s="100"/>
      <c r="E369" s="185"/>
      <c r="F369" s="63"/>
    </row>
    <row r="370" spans="1:6">
      <c r="A370" s="109">
        <v>8</v>
      </c>
      <c r="B370" s="45"/>
      <c r="C370" s="45"/>
      <c r="D370" s="100"/>
      <c r="E370" s="185"/>
      <c r="F370" s="63"/>
    </row>
    <row r="371" spans="1:6">
      <c r="A371" s="109">
        <v>9</v>
      </c>
      <c r="B371" s="45"/>
      <c r="C371" s="45"/>
      <c r="D371" s="100"/>
      <c r="E371" s="185"/>
      <c r="F371" s="63"/>
    </row>
    <row r="372" spans="1:6" ht="13.5" thickBot="1">
      <c r="A372" s="114">
        <v>10</v>
      </c>
      <c r="B372" s="94"/>
      <c r="C372" s="94"/>
      <c r="D372" s="119"/>
      <c r="E372" s="186"/>
      <c r="F372" s="63"/>
    </row>
    <row r="373" spans="1:6">
      <c r="A373" s="63"/>
      <c r="B373" s="98"/>
      <c r="C373" s="98"/>
      <c r="D373" s="121"/>
      <c r="E373" s="184"/>
      <c r="F373" s="63"/>
    </row>
    <row r="374" spans="1:6" ht="14.25" customHeight="1" thickBot="1">
      <c r="A374" s="63"/>
      <c r="B374" s="231"/>
      <c r="C374" s="63"/>
      <c r="D374" s="121"/>
      <c r="E374" s="141"/>
      <c r="F374" s="430"/>
    </row>
    <row r="375" spans="1:6" ht="14.25" customHeight="1">
      <c r="A375" s="64" t="s">
        <v>133</v>
      </c>
      <c r="B375" s="64" t="s">
        <v>637</v>
      </c>
      <c r="C375" s="142"/>
      <c r="D375" s="242" t="s">
        <v>95</v>
      </c>
      <c r="E375" s="181" t="s">
        <v>638</v>
      </c>
      <c r="F375" s="430"/>
    </row>
    <row r="376" spans="1:6">
      <c r="A376" s="142" t="s">
        <v>145</v>
      </c>
      <c r="B376" s="103" t="s">
        <v>427</v>
      </c>
      <c r="C376" s="147" t="s">
        <v>147</v>
      </c>
      <c r="D376" s="239" t="s">
        <v>148</v>
      </c>
      <c r="E376" s="66" t="s">
        <v>149</v>
      </c>
    </row>
    <row r="377" spans="1:6">
      <c r="A377" s="382">
        <v>1</v>
      </c>
      <c r="B377" s="152"/>
      <c r="C377" s="140"/>
      <c r="D377" s="240"/>
      <c r="E377" s="383"/>
      <c r="F377" s="63"/>
    </row>
    <row r="378" spans="1:6">
      <c r="A378" s="109">
        <v>2</v>
      </c>
      <c r="B378" s="386"/>
      <c r="C378" s="81"/>
      <c r="D378" s="168"/>
      <c r="E378" s="185"/>
      <c r="F378" s="63"/>
    </row>
    <row r="379" spans="1:6">
      <c r="A379" s="109">
        <v>3</v>
      </c>
      <c r="B379" s="229"/>
      <c r="C379" s="140"/>
      <c r="D379" s="100"/>
      <c r="E379" s="185"/>
      <c r="F379" s="63"/>
    </row>
    <row r="380" spans="1:6">
      <c r="A380" s="109">
        <v>4</v>
      </c>
      <c r="B380" s="229"/>
      <c r="C380" s="140"/>
      <c r="D380" s="100"/>
      <c r="E380" s="185"/>
      <c r="F380" s="63"/>
    </row>
    <row r="381" spans="1:6">
      <c r="A381" s="109">
        <v>5</v>
      </c>
      <c r="B381" s="229"/>
      <c r="C381" s="41"/>
      <c r="D381" s="100"/>
      <c r="E381" s="185"/>
      <c r="F381" s="63"/>
    </row>
    <row r="382" spans="1:6">
      <c r="A382" s="109">
        <v>6</v>
      </c>
      <c r="B382" s="229"/>
      <c r="C382" s="140"/>
      <c r="D382" s="100"/>
      <c r="E382" s="185"/>
      <c r="F382" s="63"/>
    </row>
    <row r="383" spans="1:6">
      <c r="A383" s="109">
        <v>7</v>
      </c>
      <c r="B383" s="229"/>
      <c r="C383" s="140"/>
      <c r="D383" s="100"/>
      <c r="E383" s="185"/>
      <c r="F383" s="63"/>
    </row>
    <row r="384" spans="1:6">
      <c r="A384" s="109">
        <v>8</v>
      </c>
      <c r="B384" s="229"/>
      <c r="C384" s="41"/>
      <c r="D384" s="100"/>
      <c r="E384" s="185"/>
      <c r="F384" s="63"/>
    </row>
    <row r="385" spans="1:6">
      <c r="A385" s="109">
        <v>9</v>
      </c>
      <c r="B385" s="229"/>
      <c r="C385" s="140"/>
      <c r="D385" s="100"/>
      <c r="E385" s="185"/>
      <c r="F385" s="63"/>
    </row>
    <row r="386" spans="1:6" ht="13.5" thickBot="1">
      <c r="A386" s="114">
        <v>10</v>
      </c>
      <c r="B386" s="230"/>
      <c r="C386" s="134"/>
      <c r="D386" s="119"/>
      <c r="E386" s="186"/>
      <c r="F386" s="63"/>
    </row>
    <row r="387" spans="1:6" ht="13.5" thickBot="1">
      <c r="A387" s="63"/>
      <c r="B387" s="231"/>
      <c r="C387" s="63"/>
      <c r="D387" s="121"/>
      <c r="E387" s="141"/>
      <c r="F387" s="430"/>
    </row>
    <row r="388" spans="1:6">
      <c r="A388" s="64" t="s">
        <v>136</v>
      </c>
      <c r="B388" s="64" t="s">
        <v>639</v>
      </c>
      <c r="C388" s="65"/>
      <c r="D388" s="180" t="s">
        <v>95</v>
      </c>
      <c r="E388" s="66" t="s">
        <v>640</v>
      </c>
    </row>
    <row r="389" spans="1:6">
      <c r="A389" s="181" t="s">
        <v>145</v>
      </c>
      <c r="B389" s="399" t="s">
        <v>427</v>
      </c>
      <c r="C389" s="135" t="s">
        <v>147</v>
      </c>
      <c r="D389" s="239" t="s">
        <v>148</v>
      </c>
      <c r="E389" s="66" t="s">
        <v>149</v>
      </c>
    </row>
    <row r="390" spans="1:6">
      <c r="A390" s="395">
        <v>1</v>
      </c>
      <c r="B390" s="152"/>
      <c r="C390" s="140"/>
      <c r="D390" s="240"/>
      <c r="E390" s="383"/>
      <c r="F390" s="63"/>
    </row>
    <row r="391" spans="1:6">
      <c r="A391" s="396">
        <v>2</v>
      </c>
      <c r="B391" s="152"/>
      <c r="C391" s="140"/>
      <c r="D391" s="240"/>
      <c r="E391" s="378"/>
      <c r="F391" s="63"/>
    </row>
    <row r="392" spans="1:6" s="301" customFormat="1">
      <c r="A392" s="397">
        <v>3</v>
      </c>
      <c r="B392" s="394"/>
      <c r="C392" s="394"/>
      <c r="D392" s="394"/>
      <c r="E392" s="398"/>
      <c r="F392" s="300"/>
    </row>
    <row r="393" spans="1:6">
      <c r="A393" s="396">
        <v>4</v>
      </c>
      <c r="B393" s="152"/>
      <c r="C393" s="140"/>
      <c r="D393" s="240"/>
      <c r="E393" s="378"/>
      <c r="F393" s="63"/>
    </row>
    <row r="394" spans="1:6">
      <c r="A394" s="150">
        <v>5</v>
      </c>
      <c r="B394" s="400"/>
      <c r="C394" s="207"/>
      <c r="D394" s="401"/>
      <c r="E394" s="185"/>
      <c r="F394" s="63"/>
    </row>
    <row r="395" spans="1:6">
      <c r="A395" s="150">
        <v>6</v>
      </c>
      <c r="B395" s="154"/>
      <c r="C395" s="170"/>
      <c r="D395" s="246"/>
      <c r="E395" s="185"/>
      <c r="F395" s="63"/>
    </row>
    <row r="396" spans="1:6">
      <c r="A396" s="150">
        <v>7</v>
      </c>
      <c r="B396" s="154"/>
      <c r="C396" s="170"/>
      <c r="D396" s="246"/>
      <c r="E396" s="185"/>
      <c r="F396" s="63"/>
    </row>
    <row r="397" spans="1:6">
      <c r="A397" s="150">
        <v>8</v>
      </c>
      <c r="B397" s="154"/>
      <c r="C397" s="170"/>
      <c r="D397" s="246"/>
      <c r="E397" s="185"/>
      <c r="F397" s="63"/>
    </row>
    <row r="398" spans="1:6">
      <c r="A398" s="150">
        <v>9</v>
      </c>
      <c r="B398" s="154"/>
      <c r="C398" s="76"/>
      <c r="D398" s="100"/>
      <c r="E398" s="185"/>
      <c r="F398" s="63"/>
    </row>
    <row r="399" spans="1:6" ht="13.5" thickBot="1">
      <c r="A399" s="151">
        <v>10</v>
      </c>
      <c r="B399" s="171"/>
      <c r="C399" s="172"/>
      <c r="D399" s="119"/>
      <c r="E399" s="186"/>
      <c r="F399" s="63"/>
    </row>
    <row r="400" spans="1:6" s="122" customFormat="1" ht="13.5" thickBot="1">
      <c r="A400" s="63"/>
      <c r="B400" s="121"/>
      <c r="C400" s="63"/>
      <c r="D400" s="121"/>
      <c r="E400" s="63"/>
      <c r="F400" s="63"/>
    </row>
    <row r="401" spans="1:6" s="122" customFormat="1">
      <c r="A401" s="64" t="s">
        <v>139</v>
      </c>
      <c r="B401" s="64" t="s">
        <v>140</v>
      </c>
      <c r="C401" s="65"/>
      <c r="D401" s="180" t="s">
        <v>95</v>
      </c>
      <c r="E401" s="66" t="s">
        <v>641</v>
      </c>
      <c r="F401" s="430"/>
    </row>
    <row r="402" spans="1:6" s="122" customFormat="1">
      <c r="A402" s="224" t="s">
        <v>145</v>
      </c>
      <c r="B402" s="135" t="s">
        <v>427</v>
      </c>
      <c r="C402" s="384" t="s">
        <v>147</v>
      </c>
      <c r="D402" s="385" t="s">
        <v>148</v>
      </c>
      <c r="E402" s="202" t="s">
        <v>149</v>
      </c>
    </row>
    <row r="403" spans="1:6" s="122" customFormat="1">
      <c r="A403" s="382">
        <v>1</v>
      </c>
      <c r="B403" s="152"/>
      <c r="C403" s="152"/>
      <c r="D403" s="152"/>
      <c r="E403" s="383"/>
      <c r="F403" s="63"/>
    </row>
    <row r="404" spans="1:6" s="122" customFormat="1">
      <c r="A404" s="322">
        <v>2</v>
      </c>
      <c r="B404" s="152"/>
      <c r="C404" s="152"/>
      <c r="D404" s="152"/>
      <c r="E404" s="378"/>
      <c r="F404" s="63"/>
    </row>
    <row r="405" spans="1:6" s="122" customFormat="1">
      <c r="A405" s="322">
        <v>3</v>
      </c>
      <c r="B405" s="152"/>
      <c r="C405" s="152"/>
      <c r="D405" s="152"/>
      <c r="E405" s="378"/>
      <c r="F405" s="63"/>
    </row>
    <row r="406" spans="1:6" s="122" customFormat="1">
      <c r="A406" s="322">
        <v>4</v>
      </c>
      <c r="B406" s="152"/>
      <c r="C406" s="152"/>
      <c r="D406" s="152"/>
      <c r="E406" s="378"/>
      <c r="F406" s="63"/>
    </row>
    <row r="407" spans="1:6" s="122" customFormat="1">
      <c r="A407" s="322">
        <v>5</v>
      </c>
      <c r="B407" s="152"/>
      <c r="C407" s="152"/>
      <c r="D407" s="152"/>
      <c r="E407" s="378"/>
      <c r="F407" s="63"/>
    </row>
    <row r="408" spans="1:6" s="122" customFormat="1">
      <c r="A408" s="322">
        <v>6</v>
      </c>
      <c r="B408" s="152"/>
      <c r="C408" s="152"/>
      <c r="D408" s="152"/>
      <c r="E408" s="378"/>
      <c r="F408" s="63"/>
    </row>
    <row r="409" spans="1:6" s="122" customFormat="1">
      <c r="A409" s="109">
        <v>7</v>
      </c>
      <c r="B409" s="386"/>
      <c r="C409" s="93"/>
      <c r="D409" s="168"/>
      <c r="E409" s="185"/>
      <c r="F409" s="63"/>
    </row>
    <row r="410" spans="1:6" s="122" customFormat="1">
      <c r="A410" s="109">
        <v>8</v>
      </c>
      <c r="B410" s="229"/>
      <c r="C410" s="41"/>
      <c r="D410" s="100"/>
      <c r="E410" s="185"/>
      <c r="F410" s="63"/>
    </row>
    <row r="411" spans="1:6" s="122" customFormat="1">
      <c r="A411" s="109">
        <v>9</v>
      </c>
      <c r="B411" s="229"/>
      <c r="C411" s="41"/>
      <c r="D411" s="100"/>
      <c r="E411" s="185"/>
      <c r="F411" s="63"/>
    </row>
    <row r="412" spans="1:6" s="122" customFormat="1">
      <c r="A412" s="109">
        <v>10</v>
      </c>
      <c r="B412" s="229"/>
      <c r="C412" s="41"/>
      <c r="D412" s="100"/>
      <c r="E412" s="185"/>
      <c r="F412" s="63"/>
    </row>
    <row r="413" spans="1:6" s="122" customFormat="1" ht="13.5" thickBot="1">
      <c r="A413" s="114">
        <v>11</v>
      </c>
      <c r="B413" s="230"/>
      <c r="C413" s="48"/>
      <c r="D413" s="119"/>
      <c r="E413" s="186"/>
      <c r="F413" s="63"/>
    </row>
    <row r="414" spans="1:6">
      <c r="C414" s="432"/>
      <c r="E414" s="432"/>
    </row>
    <row r="415" spans="1:6">
      <c r="C415" s="432"/>
      <c r="E415" s="432"/>
    </row>
    <row r="416" spans="1:6">
      <c r="C416" s="432"/>
      <c r="E416" s="432"/>
    </row>
    <row r="417" spans="3:3">
      <c r="C417" s="432"/>
    </row>
    <row r="418" spans="3:3">
      <c r="C418" s="432"/>
    </row>
    <row r="419" spans="3:3">
      <c r="C419" s="432"/>
    </row>
    <row r="420" spans="3:3">
      <c r="C420" s="432"/>
    </row>
    <row r="421" spans="3:3">
      <c r="C421" s="432"/>
    </row>
    <row r="422" spans="3:3">
      <c r="C422" s="432"/>
    </row>
    <row r="423" spans="3:3">
      <c r="C423" s="432"/>
    </row>
    <row r="424" spans="3:3">
      <c r="C424" s="432"/>
    </row>
    <row r="425" spans="3:3">
      <c r="C425" s="432"/>
    </row>
    <row r="426" spans="3:3">
      <c r="C426" s="432"/>
    </row>
    <row r="427" spans="3:3">
      <c r="C427" s="432"/>
    </row>
    <row r="428" spans="3:3">
      <c r="C428" s="432"/>
    </row>
    <row r="429" spans="3:3">
      <c r="C429" s="432"/>
    </row>
    <row r="430" spans="3:3">
      <c r="C430" s="432"/>
    </row>
    <row r="431" spans="3:3">
      <c r="C431" s="432"/>
    </row>
    <row r="432" spans="3:3">
      <c r="C432" s="432"/>
    </row>
    <row r="433" spans="3:3">
      <c r="C433" s="432"/>
    </row>
    <row r="434" spans="3:3">
      <c r="C434" s="432"/>
    </row>
    <row r="435" spans="3:3">
      <c r="C435" s="432"/>
    </row>
    <row r="436" spans="3:3">
      <c r="C436" s="432"/>
    </row>
    <row r="437" spans="3:3">
      <c r="C437" s="432"/>
    </row>
    <row r="438" spans="3:3">
      <c r="C438" s="432"/>
    </row>
    <row r="439" spans="3:3">
      <c r="C439" s="432"/>
    </row>
    <row r="440" spans="3:3">
      <c r="C440" s="432"/>
    </row>
    <row r="441" spans="3:3">
      <c r="C441" s="432"/>
    </row>
    <row r="442" spans="3:3">
      <c r="C442" s="432"/>
    </row>
    <row r="443" spans="3:3">
      <c r="C443" s="432"/>
    </row>
    <row r="444" spans="3:3">
      <c r="C444" s="432"/>
    </row>
    <row r="445" spans="3:3">
      <c r="C445" s="432"/>
    </row>
    <row r="446" spans="3:3">
      <c r="C446" s="432"/>
    </row>
    <row r="447" spans="3:3">
      <c r="C447" s="432"/>
    </row>
    <row r="448" spans="3:3">
      <c r="C448" s="432"/>
    </row>
    <row r="449" spans="3:3">
      <c r="C449" s="432"/>
    </row>
    <row r="450" spans="3:3">
      <c r="C450" s="432"/>
    </row>
    <row r="451" spans="3:3">
      <c r="C451" s="432"/>
    </row>
    <row r="452" spans="3:3">
      <c r="C452" s="432"/>
    </row>
    <row r="453" spans="3:3">
      <c r="C453" s="432"/>
    </row>
    <row r="454" spans="3:3">
      <c r="C454" s="432"/>
    </row>
    <row r="455" spans="3:3">
      <c r="C455" s="432"/>
    </row>
    <row r="456" spans="3:3">
      <c r="C456" s="432"/>
    </row>
    <row r="457" spans="3:3">
      <c r="C457" s="432"/>
    </row>
    <row r="458" spans="3:3">
      <c r="C458" s="432"/>
    </row>
    <row r="459" spans="3:3">
      <c r="C459" s="432"/>
    </row>
    <row r="460" spans="3:3">
      <c r="C460" s="432"/>
    </row>
    <row r="461" spans="3:3">
      <c r="C461" s="432"/>
    </row>
    <row r="462" spans="3:3">
      <c r="C462" s="432"/>
    </row>
    <row r="463" spans="3:3">
      <c r="C463" s="432"/>
    </row>
    <row r="464" spans="3:3">
      <c r="C464" s="432"/>
    </row>
    <row r="465" spans="3:3">
      <c r="C465" s="432"/>
    </row>
    <row r="466" spans="3:3">
      <c r="C466" s="432"/>
    </row>
    <row r="467" spans="3:3">
      <c r="C467" s="432"/>
    </row>
    <row r="468" spans="3:3">
      <c r="C468" s="432"/>
    </row>
    <row r="469" spans="3:3">
      <c r="C469" s="432"/>
    </row>
    <row r="470" spans="3:3">
      <c r="C470" s="432"/>
    </row>
    <row r="471" spans="3:3">
      <c r="C471" s="432"/>
    </row>
    <row r="472" spans="3:3">
      <c r="C472" s="432"/>
    </row>
    <row r="473" spans="3:3">
      <c r="C473" s="432"/>
    </row>
    <row r="474" spans="3:3">
      <c r="C474" s="432"/>
    </row>
    <row r="475" spans="3:3">
      <c r="C475" s="432"/>
    </row>
    <row r="476" spans="3:3">
      <c r="C476" s="432"/>
    </row>
    <row r="477" spans="3:3">
      <c r="C477" s="432"/>
    </row>
    <row r="478" spans="3:3">
      <c r="C478" s="432"/>
    </row>
    <row r="479" spans="3:3">
      <c r="C479" s="432"/>
    </row>
    <row r="480" spans="3:3">
      <c r="C480" s="432"/>
    </row>
  </sheetData>
  <mergeCells count="10">
    <mergeCell ref="A1:E1"/>
    <mergeCell ref="A2:E2"/>
    <mergeCell ref="B133:D133"/>
    <mergeCell ref="A90:E90"/>
    <mergeCell ref="G34:H34"/>
    <mergeCell ref="G48:H48"/>
    <mergeCell ref="G61:H61"/>
    <mergeCell ref="G5:H5"/>
    <mergeCell ref="G19:H19"/>
    <mergeCell ref="G74:H74"/>
  </mergeCells>
  <phoneticPr fontId="10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ADAX</dc:creator>
  <cp:keywords/>
  <dc:description/>
  <cp:lastModifiedBy>Adrian Moczulski</cp:lastModifiedBy>
  <cp:revision/>
  <dcterms:created xsi:type="dcterms:W3CDTF">2014-10-16T11:49:56Z</dcterms:created>
  <dcterms:modified xsi:type="dcterms:W3CDTF">2015-11-21T20:22:04Z</dcterms:modified>
</cp:coreProperties>
</file>